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A0598834-6EC8-4366-A4A2-049F9CDE5D70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8.30" sheetId="1" r:id="rId1"/>
  </sheets>
  <definedNames>
    <definedName name="ORG">#REF!</definedName>
    <definedName name="RAMOS">#REF!</definedName>
  </definedNames>
  <calcPr calcId="191029" concurrentCalc="0"/>
</workbook>
</file>

<file path=xl/calcChain.xml><?xml version="1.0" encoding="utf-8"?>
<calcChain xmlns="http://schemas.openxmlformats.org/spreadsheetml/2006/main">
  <c r="I231" i="1" l="1"/>
  <c r="H231" i="1"/>
  <c r="G231" i="1"/>
  <c r="F231" i="1"/>
  <c r="E231" i="1"/>
  <c r="D231" i="1"/>
  <c r="C231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1" i="1"/>
  <c r="J231" i="1"/>
</calcChain>
</file>

<file path=xl/sharedStrings.xml><?xml version="1.0" encoding="utf-8"?>
<sst xmlns="http://schemas.openxmlformats.org/spreadsheetml/2006/main" count="237" uniqueCount="232">
  <si>
    <t>Ramo</t>
  </si>
  <si>
    <t>Organismo</t>
  </si>
  <si>
    <t>Base</t>
  </si>
  <si>
    <t>Total</t>
  </si>
  <si>
    <t>Lista de Raya</t>
  </si>
  <si>
    <t>Confianza</t>
  </si>
  <si>
    <t>Otros</t>
  </si>
  <si>
    <t>Anuario Estadístico 2020</t>
  </si>
  <si>
    <t>Honorarios</t>
  </si>
  <si>
    <t>Eventual</t>
  </si>
  <si>
    <t>Lista de Raya Base</t>
  </si>
  <si>
    <t>Fuente: DNPPI-JSEI, cálculos a partir de bases de datos de la Subdirección de Afiliación y Vigencia.</t>
  </si>
  <si>
    <t>1.8.30 Trabajadores por organismos según tipo de nombramiento, Veracruz, 2020</t>
  </si>
  <si>
    <t>Notas: Se refiere a la entidad federativa de residencia registrada del trabajador cotizante</t>
  </si>
  <si>
    <t xml:space="preserve">Se considera a los trabajadores conforme lo estipula la Ley del ISSSTE, en el artículo 6 fracción XXIX (DOF, 16 diciembre de 2020). </t>
  </si>
  <si>
    <t xml:space="preserve">*Incluye además del personal en nómina del ISSSTE, personal de la pagaduría 00100 que refiere a médicos de pre-grado y pasantes que reciben el servicio médico. </t>
  </si>
  <si>
    <t>Poder Legislativo Federal</t>
  </si>
  <si>
    <t>Presidencia de la Republica</t>
  </si>
  <si>
    <t>Poder Judicial de la Federación (PJF)</t>
  </si>
  <si>
    <t>Secretaría de Gobernación</t>
  </si>
  <si>
    <t>Secretaría de Relaciones Exteriores</t>
  </si>
  <si>
    <t>Secretaría de Hacienda y Crédito Publico (SHCP)</t>
  </si>
  <si>
    <t>Secretaría de la Defensa Nacional (S.D.N.)</t>
  </si>
  <si>
    <t>Secretaría  de Agricultura y Desarrollo Rural</t>
  </si>
  <si>
    <t>Secretaría de Comunicaciones y Transportes (SCT)</t>
  </si>
  <si>
    <t>Secretaría de Economía (SE)</t>
  </si>
  <si>
    <t>Secretaría de Educación Pública (SEP)</t>
  </si>
  <si>
    <t>Secretaría de Salud (S. Salud)</t>
  </si>
  <si>
    <t>Secretaría de Marina</t>
  </si>
  <si>
    <t>Secretaría del Trabajo y Previsión Social</t>
  </si>
  <si>
    <t>Secretaría de Desarrollo Agrario, Territorial y Urbano</t>
  </si>
  <si>
    <t>Secretaría de Medio Ambiente y Recursos Naturales (SEMARNAT)</t>
  </si>
  <si>
    <t>Secretaría de Energía (SENER)</t>
  </si>
  <si>
    <t>Secretaría de Bienestar</t>
  </si>
  <si>
    <t>Secretaría de Turismo</t>
  </si>
  <si>
    <t>Secretaría de la Función Pública (SEFUPU)</t>
  </si>
  <si>
    <t>Gobierno del Distrito Federal (G.D.F.)</t>
  </si>
  <si>
    <t>Tribunal Superior Agrario</t>
  </si>
  <si>
    <t>Tribunal Federal de Justicia Administrativa</t>
  </si>
  <si>
    <t>Secretaría de Seguridad y Protección Ciudadana</t>
  </si>
  <si>
    <t>Instituto Nacional de Estadística y Geografía (INEGI)</t>
  </si>
  <si>
    <t>Comisión Federal de Competencia Económica</t>
  </si>
  <si>
    <t>Instituto Federal de Telecomunicaciones</t>
  </si>
  <si>
    <t>Secretaría de Cultura</t>
  </si>
  <si>
    <t>Fiscalía General de la Republica</t>
  </si>
  <si>
    <t>Comisión Nacional de Derechos Humanos</t>
  </si>
  <si>
    <t>Instituto Nacional de los Pueblos Indígenas</t>
  </si>
  <si>
    <t>Procuraduría de la Defensa del Contribuyente</t>
  </si>
  <si>
    <t>Procuraduría Social de Atención a las Victimas de Delitos</t>
  </si>
  <si>
    <t>Sistema Publico de Radiodifusión del Estado Mexicano</t>
  </si>
  <si>
    <t>Inst. de Seg. y Servs. Socls. de los Trabjs. del Edo. (ISSSTE)*</t>
  </si>
  <si>
    <t>Universidad Autónoma Chapingo</t>
  </si>
  <si>
    <t>Universidad Autónoma Metropolitana</t>
  </si>
  <si>
    <t>Universidad Nacional Autónoma de México</t>
  </si>
  <si>
    <t>Gobierno del Estado de Baja California Sur</t>
  </si>
  <si>
    <t>H. A. Const. del Mpio. de La Paz, B. C. S.</t>
  </si>
  <si>
    <t>Instituto Estatal de la Educación para los Adultos. Campeche</t>
  </si>
  <si>
    <t>Trabajadores de la Educación del Estado de Campeche y Ocho Municipios</t>
  </si>
  <si>
    <t>Gobierno del Estado de Coahuila</t>
  </si>
  <si>
    <t>H. A. Const. del Mpio. de Frontera, Coah.</t>
  </si>
  <si>
    <t>H. A. Const. del Mpio. de Piedras Negras, Coah.</t>
  </si>
  <si>
    <t>Comisión Nacional de Seguros y Fianzas</t>
  </si>
  <si>
    <t>Com. Nal. p/la Protec. y Def. de los Usuarios de Servs. Fins.</t>
  </si>
  <si>
    <t>Instituto Federal de Acceso a la Información Pública</t>
  </si>
  <si>
    <t>Instituto para la Protección al Ahorro Bancario</t>
  </si>
  <si>
    <t>Lotería Nacional para la Asistencia Pública</t>
  </si>
  <si>
    <t>Patronato del Ahorro Nacional</t>
  </si>
  <si>
    <t>Pronósticos para la Asistencia Pública</t>
  </si>
  <si>
    <t>Universidad Autónoma de Chiapas</t>
  </si>
  <si>
    <t>Instituto de Salud del Estado de Chiapas</t>
  </si>
  <si>
    <t>Colegio de Postgraduados. México</t>
  </si>
  <si>
    <t>Instituto Nal de Invest Forestales, Agrícolas y Pecuarias</t>
  </si>
  <si>
    <t>Instituto Nacional de Pesca y Acuacultura</t>
  </si>
  <si>
    <t>Instituto Mexicano del Transporte. Querétaro</t>
  </si>
  <si>
    <t>Caminos y Puentes Federales de Ingresos y Servicios Conexos.</t>
  </si>
  <si>
    <t>Servicio Postal Mexicano (SEPOMEX)</t>
  </si>
  <si>
    <t>Telecomunicaciones de México (TELECOM)</t>
  </si>
  <si>
    <t>Gobierno del Estado de Durango</t>
  </si>
  <si>
    <t>H. Ayto. Const. del Mpio. de Gómez Palacio. Dgo.</t>
  </si>
  <si>
    <t>H. Ayto. Const. del Mpio. de Ciudad Lerdo. Dgo.</t>
  </si>
  <si>
    <t>Servicio Geológico Mexicano</t>
  </si>
  <si>
    <t>Instituto Mexicano de la Propiedad Industrial</t>
  </si>
  <si>
    <t>Procuraduría Federal del Consumidor</t>
  </si>
  <si>
    <t>Colegio de Estudios Científicos y Tecnológicos del Estado de Dgo.</t>
  </si>
  <si>
    <t>Colegio de Bachilleres del Estado de Durango</t>
  </si>
  <si>
    <t>Universidad "Juárez" del Estado de Durango</t>
  </si>
  <si>
    <t>Instituto Duranguense de Educación para Adultos</t>
  </si>
  <si>
    <t>Sistema Estatal de Telesecundarias en el Estado de Durango</t>
  </si>
  <si>
    <t>Gobierno del Estado de Guanajuato</t>
  </si>
  <si>
    <t>Comisión Nacional de Cultura Física y Deporte</t>
  </si>
  <si>
    <t>Instituto Politécnico Nacional</t>
  </si>
  <si>
    <t>Universidad Pedagógica Nacional (UPN)</t>
  </si>
  <si>
    <t>Centro de Enseñanza Técnica Industrial. Jalisco</t>
  </si>
  <si>
    <t>Centro de Investigación y de Estudios Avanzados del I.P.N.</t>
  </si>
  <si>
    <t>Centro de Invest y Estudios Superiores en Antropología Social</t>
  </si>
  <si>
    <t>El Colegio de la Frontera Sur. Chiapas</t>
  </si>
  <si>
    <t>Consejo Nacional de Ciencia y Tecnología</t>
  </si>
  <si>
    <t>Colegio de Bachilleres</t>
  </si>
  <si>
    <t>Colegio Nacional de Educación Profesional Técnica (CONALEP)</t>
  </si>
  <si>
    <t>Instituto Nacional de la Infraestructura Física Educativa (INIFED)</t>
  </si>
  <si>
    <t>Consejo Nacional de Fomento Educativo (CONAFE)</t>
  </si>
  <si>
    <t>Instituto Electoral del Estado de Guanajuato</t>
  </si>
  <si>
    <t>Instituto de Educación de Aguascalientes</t>
  </si>
  <si>
    <t>Instituto de Servicios Educativos y Pedagógicos de Baja California</t>
  </si>
  <si>
    <t>Instituto de Servicios Educativos en el Estado de Coahuila</t>
  </si>
  <si>
    <t>Secretaría de Educación del Ejecutivo del Estado de Chiapas</t>
  </si>
  <si>
    <t>Servicios Educativos del Estado de Chihuahua</t>
  </si>
  <si>
    <t>Secretaría de Educación del Estado de Durango</t>
  </si>
  <si>
    <t>Secretaría de Educación en Guanajuato-Unidad Puentecillas</t>
  </si>
  <si>
    <t>Instituto de Educación Básica y Normal de Guerrero</t>
  </si>
  <si>
    <t>Instituto Hidalguense de Educación</t>
  </si>
  <si>
    <t>Secretaría de Educación Jalisco</t>
  </si>
  <si>
    <t>Servicios Educativos Integrados al Estado de México</t>
  </si>
  <si>
    <t>Secretaría de Educación en el Estado de Michoacán</t>
  </si>
  <si>
    <t>Instituto de la Educación Básica del Estado de Morelos</t>
  </si>
  <si>
    <t>Unidad de Integración Educativa en el Estado de Nuevo León</t>
  </si>
  <si>
    <t>Instituto Estatal de Educación Pública de Oaxaca</t>
  </si>
  <si>
    <t>Instituto de Asuntos Educativos en el Estado de Puebla</t>
  </si>
  <si>
    <t>Unidad de Servicios para la Educación Básica en el Estado de Querétaro</t>
  </si>
  <si>
    <t>Secretaría de Educación del Gobierno del Estado de S.L.P.</t>
  </si>
  <si>
    <t>Secretaría de Educación Pública Descentralizada del Estado de Sinaloa</t>
  </si>
  <si>
    <t>Servicios Educativos del Estado de Sonora</t>
  </si>
  <si>
    <t>Secretaría de Educación, Cultura y Recreación de Tabasco</t>
  </si>
  <si>
    <t>Secretaría de Educación, Cultura y Deporte de Tamaulipas</t>
  </si>
  <si>
    <t>Unidad de Servicios Educativos de Tlaxcala</t>
  </si>
  <si>
    <t>Secretaría de Educación y Cultura del Estado de Veracruz</t>
  </si>
  <si>
    <t>Secretaría de Educación del Gobierno del Estado de Yucatán</t>
  </si>
  <si>
    <t>Gobierno del Estado de Guerrero</t>
  </si>
  <si>
    <t>H. Ayto. Const. del Mpio. de Acapulco de Juárez, Gro.</t>
  </si>
  <si>
    <t>H. Ayto. Const. del Mpio. de Chilpancingo de los Bravo, Gro.</t>
  </si>
  <si>
    <t>Hospital Juárez de México</t>
  </si>
  <si>
    <t>Hospital General Dr. Manuel Gea González</t>
  </si>
  <si>
    <t>Hospital General de México</t>
  </si>
  <si>
    <t>Hospital Infantil de México Federico Gómez</t>
  </si>
  <si>
    <t>Instituto Nacional de Cancerología</t>
  </si>
  <si>
    <t>Instituto Nacional de Cardiología Dr. Ignacio Chávez</t>
  </si>
  <si>
    <t>Instituto Nacional de Enfermedades Respiratorias</t>
  </si>
  <si>
    <t>Instituto de Salud para el Bienestar</t>
  </si>
  <si>
    <t>Inst. Nal. de Ciencias Medicas y Nutrición Salvador Zubirán</t>
  </si>
  <si>
    <t>Instituto Nal. de Neurología y Neurocirugía Manuel Velasco Suárez</t>
  </si>
  <si>
    <t>Instituto Nacional de Pediatría</t>
  </si>
  <si>
    <t>Instituto Nacional de Salud Publica. Cuernavaca, Mor.</t>
  </si>
  <si>
    <t>Sistema Nacional para el Desarrollo Integral de la Familia</t>
  </si>
  <si>
    <t>Universidad Autónoma de Guerrero</t>
  </si>
  <si>
    <t>Instituto de Salud del Estado de Aguascalientes</t>
  </si>
  <si>
    <t>Instituto de Servicios Descentralizados de Salud Pública del Estado de Campeche</t>
  </si>
  <si>
    <t>Servicios de Salud de Coahuila</t>
  </si>
  <si>
    <t>Servicios de Salud de Chihuahua</t>
  </si>
  <si>
    <t>Servicios de Salud Pública del Distrito Federal</t>
  </si>
  <si>
    <t>Servicios de Salud del Estado de Durango</t>
  </si>
  <si>
    <t>Instituto de Salud Pública del Estado de Guanajuato</t>
  </si>
  <si>
    <t>Servicios Estatales de Salud. Guerrero</t>
  </si>
  <si>
    <t>Servicios de Salud de Hidalgo</t>
  </si>
  <si>
    <t>Servicios de Salud Jalisco</t>
  </si>
  <si>
    <t>Instituto de Salud del Estado de México</t>
  </si>
  <si>
    <t>Servicios de Salud del Estado de Michoacán</t>
  </si>
  <si>
    <t>Servicios de Salud del Estado de Morelos</t>
  </si>
  <si>
    <t>Subsecretaría de Salud del Estado de Nuevo León</t>
  </si>
  <si>
    <t>Servicios de Salud del Estado de Oaxaca</t>
  </si>
  <si>
    <t>Jefatura de Servs. Coordinados de Salud Pública del Estado de Puebla</t>
  </si>
  <si>
    <t>Servicios de Salud del Estado de Querétaro</t>
  </si>
  <si>
    <t>Servicios de Salud de San Luis Potosí</t>
  </si>
  <si>
    <t>Servicios Estatales de Salud del Estado de Sonora</t>
  </si>
  <si>
    <t>Secretaría de Salud Pública del Gobierno del Estado de Tabasco</t>
  </si>
  <si>
    <t>Servicios Coordinados de Salud Pública del Estado de Tamaulipas</t>
  </si>
  <si>
    <t>Salud de Tlaxcala</t>
  </si>
  <si>
    <t>Servicios de Salud de Veracruz</t>
  </si>
  <si>
    <t>Poder Ejecutivo del Estado de Hidalgo</t>
  </si>
  <si>
    <t>Congreso del Estado Libre y Soberano de Hidalgo</t>
  </si>
  <si>
    <t>Poder Judicial del Estado de Hidalgo</t>
  </si>
  <si>
    <t>Colegio de Bachilleres de Hidalgo</t>
  </si>
  <si>
    <t>Universidad Tecnológica de la Huasteca Hidalguense</t>
  </si>
  <si>
    <t>Universidad Politécnica de Pachuca</t>
  </si>
  <si>
    <t>Instituto de Capacitación para el Trabajo del Estado de Hidalgo</t>
  </si>
  <si>
    <t>Comisión de Agua y Alcantarillado del Estado de Hidalgo</t>
  </si>
  <si>
    <t>Sistema DIF Hidalgo</t>
  </si>
  <si>
    <t>Centro Federal de Conciliación y Registro Laboral</t>
  </si>
  <si>
    <t>Procuraduría Federal de la Defensa del Trabajo</t>
  </si>
  <si>
    <t>Instituto Nacional del Suelo Sustentable</t>
  </si>
  <si>
    <t>Procuraduría Agraria</t>
  </si>
  <si>
    <t>Colegio de Educación Profesional Técnica del Estado de México</t>
  </si>
  <si>
    <t>Instituto de Salud del Estado de México (ISEM)</t>
  </si>
  <si>
    <t>Gobierno del Estado de Michoacán</t>
  </si>
  <si>
    <t>Comisión Nacional Forestal (CONAFOR). Jalisco</t>
  </si>
  <si>
    <t>Instituto Nacional de Ecología y Cambio Climático</t>
  </si>
  <si>
    <t>Comisión Nacional del Agua (CONAGUA)</t>
  </si>
  <si>
    <t>H. Ayto. Const. del Mpio. de Cuernavaca, Mor.</t>
  </si>
  <si>
    <t>Gobierno del Estado de Nayarit</t>
  </si>
  <si>
    <t>Comisión Nacional de Seguridad Nuclear y Salvaguardias</t>
  </si>
  <si>
    <t>Comisión Reguladora de Energía</t>
  </si>
  <si>
    <t>Comisión Nacional de Hidrocarburos</t>
  </si>
  <si>
    <t>Instituto Mexicano del Petróleo</t>
  </si>
  <si>
    <t>Instituto Nacional de Investigaciones Nucleares. México</t>
  </si>
  <si>
    <t>H. Ayto. Const. del Mpio. de Tuxtepec, Oax.</t>
  </si>
  <si>
    <t>Instituto Nacional de las Personas Adultas Mayores</t>
  </si>
  <si>
    <t>Colegio de Bachilleres del Estado de Oaxaca</t>
  </si>
  <si>
    <t>Instituto Estatal del Agua del Estado de Oaxaca</t>
  </si>
  <si>
    <t>Colegio de Educación Profesional Técnica del Estado de Puebla</t>
  </si>
  <si>
    <t>Instituto Estatal de Educación para los Adultos. Puebla</t>
  </si>
  <si>
    <t>Instituto Nacional Electoral</t>
  </si>
  <si>
    <t>Tribunal Electoral del Poder Judicial de la Federación</t>
  </si>
  <si>
    <t>Los Servicios de Salud del Estado de Querétaro</t>
  </si>
  <si>
    <t>Gobierno del Estado de Quintana Roo</t>
  </si>
  <si>
    <t>Colegio de Bachilleres del Estado de San Luis Potosí</t>
  </si>
  <si>
    <t>Universidad Autónoma de San Luis Potosí</t>
  </si>
  <si>
    <t>Gobierno del Estado de Sinaloa</t>
  </si>
  <si>
    <t>Universidad de Occidente. Sinaloa</t>
  </si>
  <si>
    <t>Gobierno del Estado de Tamaulipas</t>
  </si>
  <si>
    <t>Colegio de Bachilleres del Estado de Tlaxcala</t>
  </si>
  <si>
    <t>H. A. Const. del Mpio. de Actopan, Ver.</t>
  </si>
  <si>
    <t>H. A. Const. del Mpio. de Amatlán Tuxpan, Ver.</t>
  </si>
  <si>
    <t>H. A. Const. del Mpio. de Boca del Rio, Ver.</t>
  </si>
  <si>
    <t>Caja de Prev. para Trabs. a Lista de Raya del Gob. del D .F.</t>
  </si>
  <si>
    <t>H. A. Const. del Mpio. de Medellín de Bravo, Ver.</t>
  </si>
  <si>
    <t>H. A. Const. del Mpio. de Ozuluama, Ver.</t>
  </si>
  <si>
    <t>H. A. Const. del Mpio. de Panuco, Ver.</t>
  </si>
  <si>
    <t>H. A. Const. del Mpio. de Tamalin, Ver.</t>
  </si>
  <si>
    <t>H. A. Const. del Mpio. de Tomatlán, Ver.</t>
  </si>
  <si>
    <t>H. A. Const. del Mpio. de Vega de Alatorre, Ver.</t>
  </si>
  <si>
    <t>Sistema de Transporte Colectivo (Metro)</t>
  </si>
  <si>
    <t>Sistema para el Desarrollo Integral de la Familia del D. F.</t>
  </si>
  <si>
    <t>Tribunal Superior de Justicia de la Ciudad de México</t>
  </si>
  <si>
    <t>Heroico Cuerpo de Bomberos del Distrito Federal</t>
  </si>
  <si>
    <t>Universidad Autónoma de la Ciudad de México</t>
  </si>
  <si>
    <t>Colegio de Bachilleres del Estado de Veracruz</t>
  </si>
  <si>
    <t>Colegio de Educación Profesional Técnica del Estado de Veracruz</t>
  </si>
  <si>
    <t>Instituto Veracruzano de Educación para los Adultos</t>
  </si>
  <si>
    <t>Sist. de Seg. Industrial, Bancaria y Comercial del Edo. de Veracruz</t>
  </si>
  <si>
    <t>Comisión Estatal de Agua y Saneamiento del Estado de Veracruz</t>
  </si>
  <si>
    <t>Universidad Autónoma de Zacatecas</t>
  </si>
  <si>
    <t>Instituto Nacional de Astrofísica, Óptica y Electrónica en Puebla</t>
  </si>
  <si>
    <t>Continuación Voluntaria en el Régimen Obligatorio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</si>
</sst>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sz val="12"/>
      <color theme="1"/>
      <name val="Montserrat"/>
    </font>
    <font>
      <sz val="8"/>
      <color theme="1"/>
      <name val="Montserrat"/>
    </font>
    <font>
      <b/>
      <sz val="11"/>
      <color theme="1"/>
      <name val="Montserra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6">
    <xf numFmtId="0" fontId="0" fillId="0" borderId="0" xfId="0"/>
    <xf numFmtId="3" fontId="21" fillId="33" borderId="0" xfId="0" applyNumberFormat="1" applyFont="1" applyFill="1" applyBorder="1"/>
    <xf numFmtId="3" fontId="21" fillId="33" borderId="0" xfId="0" applyNumberFormat="1" applyFont="1" applyFill="1" applyBorder="1" applyAlignment="1">
      <alignment wrapText="1"/>
    </xf>
    <xf numFmtId="3" fontId="22" fillId="33" borderId="0" xfId="0" applyNumberFormat="1" applyFont="1" applyFill="1" applyBorder="1"/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164" fontId="19" fillId="0" borderId="0" xfId="4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Fill="1" applyAlignment="1"/>
    <xf numFmtId="3" fontId="21" fillId="33" borderId="0" xfId="0" applyNumberFormat="1" applyFont="1" applyFill="1" applyBorder="1" applyAlignment="1">
      <alignment horizontal="left"/>
    </xf>
    <xf numFmtId="0" fontId="25" fillId="0" borderId="0" xfId="0" applyFont="1" applyAlignment="1"/>
    <xf numFmtId="3" fontId="21" fillId="33" borderId="0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right"/>
    </xf>
    <xf numFmtId="0" fontId="26" fillId="0" borderId="10" xfId="0" applyFont="1" applyBorder="1" applyAlignment="1">
      <alignment horizontal="center" vertical="center"/>
    </xf>
    <xf numFmtId="165" fontId="26" fillId="0" borderId="10" xfId="42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27" fillId="0" borderId="0" xfId="0" applyFont="1"/>
    <xf numFmtId="3" fontId="22" fillId="33" borderId="11" xfId="0" applyNumberFormat="1" applyFont="1" applyFill="1" applyBorder="1" applyAlignment="1">
      <alignment horizontal="right"/>
    </xf>
    <xf numFmtId="0" fontId="21" fillId="33" borderId="0" xfId="0" applyNumberFormat="1" applyFont="1" applyFill="1" applyBorder="1" applyAlignment="1">
      <alignment wrapText="1"/>
    </xf>
    <xf numFmtId="0" fontId="22" fillId="33" borderId="11" xfId="0" applyNumberFormat="1" applyFont="1" applyFill="1" applyBorder="1" applyAlignment="1">
      <alignment wrapText="1"/>
    </xf>
    <xf numFmtId="3" fontId="28" fillId="0" borderId="11" xfId="0" applyNumberFormat="1" applyFont="1" applyBorder="1"/>
    <xf numFmtId="164" fontId="20" fillId="0" borderId="0" xfId="43" applyFont="1" applyAlignment="1">
      <alignment horizontal="left" vertical="center" wrapText="1"/>
    </xf>
    <xf numFmtId="3" fontId="22" fillId="33" borderId="0" xfId="0" applyNumberFormat="1" applyFont="1" applyFill="1" applyBorder="1" applyAlignment="1">
      <alignment horizontal="right"/>
    </xf>
    <xf numFmtId="3" fontId="28" fillId="0" borderId="0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85725</xdr:colOff>
          <xdr:row>10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10</xdr:col>
      <xdr:colOff>102871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1625" y="0"/>
          <a:ext cx="23317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235"/>
  <sheetViews>
    <sheetView showGridLines="0" tabSelected="1" workbookViewId="0">
      <selection activeCell="A11" sqref="A11"/>
    </sheetView>
  </sheetViews>
  <sheetFormatPr baseColWidth="10" defaultRowHeight="18" x14ac:dyDescent="0.35"/>
  <cols>
    <col min="1" max="1" width="12.42578125" style="9" customWidth="1"/>
    <col min="2" max="2" width="94.85546875" style="12" customWidth="1"/>
    <col min="3" max="10" width="22.28515625" style="9" customWidth="1"/>
    <col min="11" max="16384" width="11.42578125" style="9"/>
  </cols>
  <sheetData>
    <row r="1" spans="1:95" s="5" customFormat="1" ht="18.75" customHeight="1" x14ac:dyDescent="0.3">
      <c r="A1" s="4"/>
      <c r="B1" s="10"/>
      <c r="I1" s="6"/>
    </row>
    <row r="2" spans="1:95" s="5" customFormat="1" ht="18.75" customHeight="1" x14ac:dyDescent="0.3">
      <c r="A2" s="4"/>
      <c r="B2" s="10"/>
      <c r="I2" s="6"/>
    </row>
    <row r="3" spans="1:95" s="5" customFormat="1" ht="18.75" customHeight="1" x14ac:dyDescent="0.3">
      <c r="A3" s="4"/>
      <c r="B3" s="10"/>
      <c r="I3" s="6"/>
    </row>
    <row r="4" spans="1:95" s="5" customFormat="1" ht="18.75" customHeight="1" x14ac:dyDescent="0.3">
      <c r="A4" s="4"/>
      <c r="B4" s="10"/>
      <c r="I4" s="6"/>
    </row>
    <row r="5" spans="1:95" s="5" customFormat="1" ht="18.75" customHeight="1" x14ac:dyDescent="0.3">
      <c r="A5" s="4"/>
      <c r="B5" s="10"/>
      <c r="I5" s="6"/>
    </row>
    <row r="6" spans="1:95" s="5" customFormat="1" ht="18.75" customHeight="1" x14ac:dyDescent="0.35">
      <c r="B6" s="17"/>
      <c r="C6" s="17"/>
      <c r="D6" s="17"/>
      <c r="E6" s="17"/>
      <c r="F6" s="17"/>
      <c r="G6" s="17"/>
      <c r="H6" s="17"/>
      <c r="I6" s="17"/>
      <c r="J6" s="14" t="s">
        <v>7</v>
      </c>
    </row>
    <row r="7" spans="1:95" s="5" customFormat="1" ht="15.75" customHeight="1" x14ac:dyDescent="0.3">
      <c r="A7" s="4"/>
      <c r="B7" s="10"/>
      <c r="I7" s="6"/>
    </row>
    <row r="8" spans="1:95" s="8" customFormat="1" ht="39" customHeight="1" x14ac:dyDescent="0.25">
      <c r="A8" s="23" t="s">
        <v>12</v>
      </c>
      <c r="B8" s="23"/>
      <c r="C8" s="23"/>
      <c r="D8" s="23"/>
      <c r="E8" s="23"/>
      <c r="F8" s="23"/>
      <c r="G8" s="23"/>
      <c r="H8" s="23"/>
      <c r="I8" s="23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 ht="15" customHeight="1" x14ac:dyDescent="0.35">
      <c r="A9" s="15" t="s">
        <v>0</v>
      </c>
      <c r="B9" s="16" t="s">
        <v>1</v>
      </c>
      <c r="C9" s="16" t="s">
        <v>2</v>
      </c>
      <c r="D9" s="16" t="s">
        <v>5</v>
      </c>
      <c r="E9" s="16" t="s">
        <v>8</v>
      </c>
      <c r="F9" s="16" t="s">
        <v>9</v>
      </c>
      <c r="G9" s="16" t="s">
        <v>10</v>
      </c>
      <c r="H9" s="15" t="s">
        <v>4</v>
      </c>
      <c r="I9" s="15" t="s">
        <v>6</v>
      </c>
      <c r="J9" s="15" t="s">
        <v>3</v>
      </c>
    </row>
    <row r="11" spans="1:95" s="1" customFormat="1" ht="18.75" customHeight="1" x14ac:dyDescent="0.35">
      <c r="A11" s="20">
        <v>1</v>
      </c>
      <c r="B11" s="11" t="s">
        <v>16</v>
      </c>
      <c r="C11" s="2">
        <v>1</v>
      </c>
      <c r="D11" s="2">
        <v>6</v>
      </c>
      <c r="E11" s="2">
        <v>61</v>
      </c>
      <c r="F11" s="2">
        <v>0</v>
      </c>
      <c r="G11" s="2">
        <v>0</v>
      </c>
      <c r="H11" s="2">
        <v>0</v>
      </c>
      <c r="I11" s="2">
        <v>35</v>
      </c>
      <c r="J11" s="1">
        <f>+SUM(C11:I11)</f>
        <v>103</v>
      </c>
    </row>
    <row r="12" spans="1:95" s="1" customFormat="1" ht="18.75" customHeight="1" x14ac:dyDescent="0.35">
      <c r="A12" s="20">
        <v>2</v>
      </c>
      <c r="B12" s="11" t="s">
        <v>17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1">
        <f t="shared" ref="J12:J75" si="0">+SUM(C12:I12)</f>
        <v>1</v>
      </c>
    </row>
    <row r="13" spans="1:95" s="1" customFormat="1" ht="18.75" customHeight="1" x14ac:dyDescent="0.35">
      <c r="A13" s="20">
        <v>3</v>
      </c>
      <c r="B13" s="11" t="s">
        <v>18</v>
      </c>
      <c r="C13" s="2">
        <v>1241</v>
      </c>
      <c r="D13" s="2">
        <v>464</v>
      </c>
      <c r="E13" s="2">
        <v>0</v>
      </c>
      <c r="F13" s="2">
        <v>386</v>
      </c>
      <c r="G13" s="2">
        <v>0</v>
      </c>
      <c r="H13" s="2">
        <v>0</v>
      </c>
      <c r="I13" s="2">
        <v>5</v>
      </c>
      <c r="J13" s="1">
        <f t="shared" si="0"/>
        <v>2096</v>
      </c>
    </row>
    <row r="14" spans="1:95" s="1" customFormat="1" ht="18.75" customHeight="1" x14ac:dyDescent="0.35">
      <c r="A14" s="20">
        <v>4</v>
      </c>
      <c r="B14" s="11" t="s">
        <v>19</v>
      </c>
      <c r="C14" s="2">
        <v>26</v>
      </c>
      <c r="D14" s="2">
        <v>226</v>
      </c>
      <c r="E14" s="2">
        <v>0</v>
      </c>
      <c r="F14" s="2">
        <v>10</v>
      </c>
      <c r="G14" s="2">
        <v>0</v>
      </c>
      <c r="H14" s="2">
        <v>0</v>
      </c>
      <c r="I14" s="2">
        <v>1</v>
      </c>
      <c r="J14" s="1">
        <f t="shared" si="0"/>
        <v>263</v>
      </c>
    </row>
    <row r="15" spans="1:95" s="1" customFormat="1" ht="18.75" customHeight="1" x14ac:dyDescent="0.35">
      <c r="A15" s="20">
        <v>5</v>
      </c>
      <c r="B15" s="11" t="s">
        <v>20</v>
      </c>
      <c r="C15" s="2">
        <v>2</v>
      </c>
      <c r="D15" s="2">
        <v>28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">
        <f t="shared" si="0"/>
        <v>30</v>
      </c>
    </row>
    <row r="16" spans="1:95" s="1" customFormat="1" ht="18.75" customHeight="1" x14ac:dyDescent="0.35">
      <c r="A16" s="20">
        <v>6</v>
      </c>
      <c r="B16" s="11" t="s">
        <v>21</v>
      </c>
      <c r="C16" s="2">
        <v>304</v>
      </c>
      <c r="D16" s="2">
        <v>1064</v>
      </c>
      <c r="E16" s="2">
        <v>0</v>
      </c>
      <c r="F16" s="2">
        <v>3</v>
      </c>
      <c r="G16" s="2">
        <v>0</v>
      </c>
      <c r="H16" s="2">
        <v>0</v>
      </c>
      <c r="I16" s="2">
        <v>0</v>
      </c>
      <c r="J16" s="1">
        <f t="shared" si="0"/>
        <v>1371</v>
      </c>
    </row>
    <row r="17" spans="1:10" s="1" customFormat="1" ht="18.75" customHeight="1" x14ac:dyDescent="0.35">
      <c r="A17" s="20">
        <v>7</v>
      </c>
      <c r="B17" s="11" t="s">
        <v>22</v>
      </c>
      <c r="C17" s="2">
        <v>9</v>
      </c>
      <c r="D17" s="2">
        <v>0</v>
      </c>
      <c r="E17" s="2">
        <v>0</v>
      </c>
      <c r="F17" s="2">
        <v>745</v>
      </c>
      <c r="G17" s="2">
        <v>0</v>
      </c>
      <c r="H17" s="2">
        <v>0</v>
      </c>
      <c r="I17" s="2">
        <v>8</v>
      </c>
      <c r="J17" s="1">
        <f t="shared" si="0"/>
        <v>762</v>
      </c>
    </row>
    <row r="18" spans="1:10" s="1" customFormat="1" ht="18.75" customHeight="1" x14ac:dyDescent="0.35">
      <c r="A18" s="20">
        <v>8</v>
      </c>
      <c r="B18" s="11" t="s">
        <v>23</v>
      </c>
      <c r="C18" s="2">
        <v>430</v>
      </c>
      <c r="D18" s="2">
        <v>122</v>
      </c>
      <c r="E18" s="2">
        <v>0</v>
      </c>
      <c r="F18" s="2">
        <v>5</v>
      </c>
      <c r="G18" s="2">
        <v>0</v>
      </c>
      <c r="H18" s="2">
        <v>0</v>
      </c>
      <c r="I18" s="2">
        <v>0</v>
      </c>
      <c r="J18" s="1">
        <f t="shared" si="0"/>
        <v>557</v>
      </c>
    </row>
    <row r="19" spans="1:10" s="1" customFormat="1" ht="18.75" customHeight="1" x14ac:dyDescent="0.35">
      <c r="A19" s="20">
        <v>9</v>
      </c>
      <c r="B19" s="11" t="s">
        <v>24</v>
      </c>
      <c r="C19" s="2">
        <v>453</v>
      </c>
      <c r="D19" s="2">
        <v>135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1">
        <f t="shared" si="0"/>
        <v>588</v>
      </c>
    </row>
    <row r="20" spans="1:10" s="1" customFormat="1" ht="18.75" customHeight="1" x14ac:dyDescent="0.35">
      <c r="A20" s="20">
        <v>10</v>
      </c>
      <c r="B20" s="11" t="s">
        <v>25</v>
      </c>
      <c r="C20" s="2">
        <v>33</v>
      </c>
      <c r="D20" s="2">
        <v>4</v>
      </c>
      <c r="E20" s="2">
        <v>0</v>
      </c>
      <c r="F20" s="2">
        <v>4</v>
      </c>
      <c r="G20" s="2">
        <v>0</v>
      </c>
      <c r="H20" s="2">
        <v>0</v>
      </c>
      <c r="I20" s="2">
        <v>0</v>
      </c>
      <c r="J20" s="1">
        <f t="shared" si="0"/>
        <v>41</v>
      </c>
    </row>
    <row r="21" spans="1:10" s="1" customFormat="1" ht="18.75" customHeight="1" x14ac:dyDescent="0.35">
      <c r="A21" s="20">
        <v>11</v>
      </c>
      <c r="B21" s="11" t="s">
        <v>26</v>
      </c>
      <c r="C21" s="2">
        <v>6634</v>
      </c>
      <c r="D21" s="2">
        <v>351</v>
      </c>
      <c r="E21" s="2">
        <v>5</v>
      </c>
      <c r="F21" s="2">
        <v>496</v>
      </c>
      <c r="G21" s="2">
        <v>0</v>
      </c>
      <c r="H21" s="2">
        <v>0</v>
      </c>
      <c r="I21" s="2">
        <v>799</v>
      </c>
      <c r="J21" s="1">
        <f t="shared" si="0"/>
        <v>8285</v>
      </c>
    </row>
    <row r="22" spans="1:10" s="1" customFormat="1" ht="18.75" customHeight="1" x14ac:dyDescent="0.35">
      <c r="A22" s="20">
        <v>12</v>
      </c>
      <c r="B22" s="11" t="s">
        <v>27</v>
      </c>
      <c r="C22" s="2">
        <v>142</v>
      </c>
      <c r="D22" s="2">
        <v>15</v>
      </c>
      <c r="E22" s="2">
        <v>0</v>
      </c>
      <c r="F22" s="2">
        <v>13</v>
      </c>
      <c r="G22" s="2">
        <v>0</v>
      </c>
      <c r="H22" s="2">
        <v>0</v>
      </c>
      <c r="I22" s="2">
        <v>421</v>
      </c>
      <c r="J22" s="1">
        <f t="shared" si="0"/>
        <v>591</v>
      </c>
    </row>
    <row r="23" spans="1:10" s="1" customFormat="1" ht="18.75" customHeight="1" x14ac:dyDescent="0.35">
      <c r="A23" s="20">
        <v>13</v>
      </c>
      <c r="B23" s="11" t="s">
        <v>28</v>
      </c>
      <c r="C23" s="2">
        <v>115</v>
      </c>
      <c r="D23" s="2">
        <v>100</v>
      </c>
      <c r="E23" s="2">
        <v>0</v>
      </c>
      <c r="F23" s="2">
        <v>84</v>
      </c>
      <c r="G23" s="2">
        <v>0</v>
      </c>
      <c r="H23" s="2">
        <v>0</v>
      </c>
      <c r="I23" s="2">
        <v>0</v>
      </c>
      <c r="J23" s="1">
        <f t="shared" si="0"/>
        <v>299</v>
      </c>
    </row>
    <row r="24" spans="1:10" s="1" customFormat="1" ht="18.75" customHeight="1" x14ac:dyDescent="0.35">
      <c r="A24" s="20">
        <v>14</v>
      </c>
      <c r="B24" s="11" t="s">
        <v>29</v>
      </c>
      <c r="C24" s="2">
        <v>40</v>
      </c>
      <c r="D24" s="2">
        <v>123</v>
      </c>
      <c r="E24" s="2">
        <v>0</v>
      </c>
      <c r="F24" s="2">
        <v>80</v>
      </c>
      <c r="G24" s="2">
        <v>0</v>
      </c>
      <c r="H24" s="2">
        <v>0</v>
      </c>
      <c r="I24" s="2">
        <v>0</v>
      </c>
      <c r="J24" s="1">
        <f t="shared" si="0"/>
        <v>243</v>
      </c>
    </row>
    <row r="25" spans="1:10" s="1" customFormat="1" ht="18.75" customHeight="1" x14ac:dyDescent="0.35">
      <c r="A25" s="20">
        <v>15</v>
      </c>
      <c r="B25" s="11" t="s">
        <v>30</v>
      </c>
      <c r="C25" s="2">
        <v>57</v>
      </c>
      <c r="D25" s="2">
        <v>16</v>
      </c>
      <c r="E25" s="2">
        <v>0</v>
      </c>
      <c r="F25" s="2">
        <v>3</v>
      </c>
      <c r="G25" s="2">
        <v>0</v>
      </c>
      <c r="H25" s="2">
        <v>0</v>
      </c>
      <c r="I25" s="2">
        <v>0</v>
      </c>
      <c r="J25" s="1">
        <f t="shared" si="0"/>
        <v>76</v>
      </c>
    </row>
    <row r="26" spans="1:10" s="1" customFormat="1" ht="18.75" customHeight="1" x14ac:dyDescent="0.35">
      <c r="A26" s="20">
        <v>16</v>
      </c>
      <c r="B26" s="11" t="s">
        <v>31</v>
      </c>
      <c r="C26" s="2">
        <v>150</v>
      </c>
      <c r="D26" s="2">
        <v>103</v>
      </c>
      <c r="E26" s="2">
        <v>0</v>
      </c>
      <c r="F26" s="2">
        <v>4</v>
      </c>
      <c r="G26" s="2">
        <v>1</v>
      </c>
      <c r="H26" s="2">
        <v>0</v>
      </c>
      <c r="I26" s="2">
        <v>0</v>
      </c>
      <c r="J26" s="1">
        <f t="shared" si="0"/>
        <v>258</v>
      </c>
    </row>
    <row r="27" spans="1:10" s="1" customFormat="1" ht="18.75" customHeight="1" x14ac:dyDescent="0.35">
      <c r="A27" s="20">
        <v>18</v>
      </c>
      <c r="B27" s="11" t="s">
        <v>32</v>
      </c>
      <c r="C27" s="2">
        <v>1</v>
      </c>
      <c r="D27" s="2">
        <v>8</v>
      </c>
      <c r="E27" s="2">
        <v>0</v>
      </c>
      <c r="F27" s="2">
        <v>5</v>
      </c>
      <c r="G27" s="2">
        <v>0</v>
      </c>
      <c r="H27" s="2">
        <v>0</v>
      </c>
      <c r="I27" s="2">
        <v>0</v>
      </c>
      <c r="J27" s="1">
        <f t="shared" si="0"/>
        <v>14</v>
      </c>
    </row>
    <row r="28" spans="1:10" s="1" customFormat="1" ht="18.75" customHeight="1" x14ac:dyDescent="0.35">
      <c r="A28" s="20">
        <v>20</v>
      </c>
      <c r="B28" s="11" t="s">
        <v>33</v>
      </c>
      <c r="C28" s="2">
        <v>72</v>
      </c>
      <c r="D28" s="2">
        <v>47</v>
      </c>
      <c r="E28" s="2">
        <v>0</v>
      </c>
      <c r="F28" s="2">
        <v>1375</v>
      </c>
      <c r="G28" s="2">
        <v>0</v>
      </c>
      <c r="H28" s="2">
        <v>0</v>
      </c>
      <c r="I28" s="2">
        <v>18</v>
      </c>
      <c r="J28" s="1">
        <f t="shared" si="0"/>
        <v>1512</v>
      </c>
    </row>
    <row r="29" spans="1:10" s="1" customFormat="1" ht="18.75" customHeight="1" x14ac:dyDescent="0.35">
      <c r="A29" s="20">
        <v>21</v>
      </c>
      <c r="B29" s="11" t="s">
        <v>34</v>
      </c>
      <c r="C29" s="2">
        <v>23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</v>
      </c>
      <c r="J29" s="1">
        <f t="shared" si="0"/>
        <v>25</v>
      </c>
    </row>
    <row r="30" spans="1:10" s="1" customFormat="1" ht="18.75" customHeight="1" x14ac:dyDescent="0.35">
      <c r="A30" s="20">
        <v>27</v>
      </c>
      <c r="B30" s="11" t="s">
        <v>35</v>
      </c>
      <c r="C30" s="2">
        <v>1</v>
      </c>
      <c r="D30" s="2">
        <v>11</v>
      </c>
      <c r="E30" s="2">
        <v>0</v>
      </c>
      <c r="F30" s="2">
        <v>1</v>
      </c>
      <c r="G30" s="2">
        <v>0</v>
      </c>
      <c r="H30" s="2">
        <v>0</v>
      </c>
      <c r="I30" s="2">
        <v>0</v>
      </c>
      <c r="J30" s="1">
        <f t="shared" si="0"/>
        <v>13</v>
      </c>
    </row>
    <row r="31" spans="1:10" s="1" customFormat="1" ht="18.75" customHeight="1" x14ac:dyDescent="0.35">
      <c r="A31" s="20">
        <v>30</v>
      </c>
      <c r="B31" s="11" t="s">
        <v>36</v>
      </c>
      <c r="C31" s="2">
        <v>24</v>
      </c>
      <c r="D31" s="2">
        <v>26</v>
      </c>
      <c r="E31" s="2">
        <v>0</v>
      </c>
      <c r="F31" s="2">
        <v>10</v>
      </c>
      <c r="G31" s="2">
        <v>32</v>
      </c>
      <c r="H31" s="2">
        <v>6</v>
      </c>
      <c r="I31" s="2">
        <v>5</v>
      </c>
      <c r="J31" s="1">
        <f t="shared" si="0"/>
        <v>103</v>
      </c>
    </row>
    <row r="32" spans="1:10" s="1" customFormat="1" ht="18.75" customHeight="1" x14ac:dyDescent="0.35">
      <c r="A32" s="20">
        <v>31</v>
      </c>
      <c r="B32" s="11" t="s">
        <v>37</v>
      </c>
      <c r="C32" s="2">
        <v>21</v>
      </c>
      <c r="D32" s="2">
        <v>34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1">
        <f t="shared" si="0"/>
        <v>55</v>
      </c>
    </row>
    <row r="33" spans="1:10" s="1" customFormat="1" ht="18.75" customHeight="1" x14ac:dyDescent="0.35">
      <c r="A33" s="20">
        <v>32</v>
      </c>
      <c r="B33" s="11" t="s">
        <v>38</v>
      </c>
      <c r="C33" s="2">
        <v>14</v>
      </c>
      <c r="D33" s="2">
        <v>63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1">
        <f t="shared" si="0"/>
        <v>77</v>
      </c>
    </row>
    <row r="34" spans="1:10" s="1" customFormat="1" ht="18.75" customHeight="1" x14ac:dyDescent="0.35">
      <c r="A34" s="20">
        <v>36</v>
      </c>
      <c r="B34" s="11" t="s">
        <v>39</v>
      </c>
      <c r="C34" s="2">
        <v>5</v>
      </c>
      <c r="D34" s="2">
        <v>1844</v>
      </c>
      <c r="E34" s="2">
        <v>0</v>
      </c>
      <c r="F34" s="2">
        <v>22</v>
      </c>
      <c r="G34" s="2">
        <v>0</v>
      </c>
      <c r="H34" s="2">
        <v>0</v>
      </c>
      <c r="I34" s="2">
        <v>1</v>
      </c>
      <c r="J34" s="1">
        <f t="shared" si="0"/>
        <v>1872</v>
      </c>
    </row>
    <row r="35" spans="1:10" s="1" customFormat="1" ht="18.75" customHeight="1" x14ac:dyDescent="0.35">
      <c r="A35" s="20">
        <v>40</v>
      </c>
      <c r="B35" s="11" t="s">
        <v>40</v>
      </c>
      <c r="C35" s="2">
        <v>7</v>
      </c>
      <c r="D35" s="2">
        <v>280</v>
      </c>
      <c r="E35" s="2">
        <v>0</v>
      </c>
      <c r="F35" s="2">
        <v>164</v>
      </c>
      <c r="G35" s="2">
        <v>0</v>
      </c>
      <c r="H35" s="2">
        <v>0</v>
      </c>
      <c r="I35" s="2">
        <v>1</v>
      </c>
      <c r="J35" s="1">
        <f t="shared" si="0"/>
        <v>452</v>
      </c>
    </row>
    <row r="36" spans="1:10" s="1" customFormat="1" ht="18.75" customHeight="1" x14ac:dyDescent="0.35">
      <c r="A36" s="20">
        <v>41</v>
      </c>
      <c r="B36" s="11" t="s">
        <v>41</v>
      </c>
      <c r="C36" s="2">
        <v>0</v>
      </c>
      <c r="D36" s="2">
        <v>2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1">
        <f t="shared" si="0"/>
        <v>2</v>
      </c>
    </row>
    <row r="37" spans="1:10" s="1" customFormat="1" ht="18.75" customHeight="1" x14ac:dyDescent="0.35">
      <c r="A37" s="20">
        <v>43</v>
      </c>
      <c r="B37" s="11" t="s">
        <v>42</v>
      </c>
      <c r="C37" s="2">
        <v>0</v>
      </c>
      <c r="D37" s="2">
        <v>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1">
        <f t="shared" si="0"/>
        <v>1</v>
      </c>
    </row>
    <row r="38" spans="1:10" s="1" customFormat="1" ht="18.75" customHeight="1" x14ac:dyDescent="0.35">
      <c r="A38" s="20">
        <v>48</v>
      </c>
      <c r="B38" s="11" t="s">
        <v>43</v>
      </c>
      <c r="C38" s="2">
        <v>225</v>
      </c>
      <c r="D38" s="2">
        <v>27</v>
      </c>
      <c r="E38" s="2">
        <v>0</v>
      </c>
      <c r="F38" s="2">
        <v>32</v>
      </c>
      <c r="G38" s="2">
        <v>0</v>
      </c>
      <c r="H38" s="2">
        <v>0</v>
      </c>
      <c r="I38" s="2">
        <v>6</v>
      </c>
      <c r="J38" s="1">
        <f t="shared" si="0"/>
        <v>290</v>
      </c>
    </row>
    <row r="39" spans="1:10" s="1" customFormat="1" ht="18.75" customHeight="1" x14ac:dyDescent="0.35">
      <c r="A39" s="20">
        <v>49</v>
      </c>
      <c r="B39" s="11" t="s">
        <v>44</v>
      </c>
      <c r="C39" s="2">
        <v>41</v>
      </c>
      <c r="D39" s="2">
        <v>366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1">
        <f t="shared" si="0"/>
        <v>407</v>
      </c>
    </row>
    <row r="40" spans="1:10" s="1" customFormat="1" ht="18.75" customHeight="1" x14ac:dyDescent="0.35">
      <c r="A40" s="20">
        <v>442</v>
      </c>
      <c r="B40" s="11" t="s">
        <v>45</v>
      </c>
      <c r="C40" s="2">
        <v>0</v>
      </c>
      <c r="D40" s="2">
        <v>11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1">
        <f t="shared" si="0"/>
        <v>11</v>
      </c>
    </row>
    <row r="41" spans="1:10" s="1" customFormat="1" ht="18.75" customHeight="1" x14ac:dyDescent="0.35">
      <c r="A41" s="20">
        <v>625</v>
      </c>
      <c r="B41" s="11" t="s">
        <v>46</v>
      </c>
      <c r="C41" s="2">
        <v>74</v>
      </c>
      <c r="D41" s="2">
        <v>36</v>
      </c>
      <c r="E41" s="2">
        <v>0</v>
      </c>
      <c r="F41" s="2">
        <v>10</v>
      </c>
      <c r="G41" s="2">
        <v>0</v>
      </c>
      <c r="H41" s="2">
        <v>0</v>
      </c>
      <c r="I41" s="2">
        <v>5</v>
      </c>
      <c r="J41" s="1">
        <f t="shared" si="0"/>
        <v>125</v>
      </c>
    </row>
    <row r="42" spans="1:10" s="1" customFormat="1" ht="18.75" customHeight="1" x14ac:dyDescent="0.35">
      <c r="A42" s="20">
        <v>632</v>
      </c>
      <c r="B42" s="11" t="s">
        <v>47</v>
      </c>
      <c r="C42" s="2">
        <v>0</v>
      </c>
      <c r="D42" s="2">
        <v>17</v>
      </c>
      <c r="E42" s="2">
        <v>0</v>
      </c>
      <c r="F42" s="2">
        <v>6</v>
      </c>
      <c r="G42" s="2">
        <v>0</v>
      </c>
      <c r="H42" s="2">
        <v>0</v>
      </c>
      <c r="I42" s="2">
        <v>0</v>
      </c>
      <c r="J42" s="1">
        <f t="shared" si="0"/>
        <v>23</v>
      </c>
    </row>
    <row r="43" spans="1:10" s="1" customFormat="1" ht="18.75" customHeight="1" x14ac:dyDescent="0.35">
      <c r="A43" s="20">
        <v>633</v>
      </c>
      <c r="B43" s="11" t="s">
        <v>48</v>
      </c>
      <c r="C43" s="2">
        <v>0</v>
      </c>
      <c r="D43" s="2">
        <v>8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1">
        <f t="shared" si="0"/>
        <v>8</v>
      </c>
    </row>
    <row r="44" spans="1:10" s="1" customFormat="1" ht="18.75" customHeight="1" x14ac:dyDescent="0.35">
      <c r="A44" s="20">
        <v>635</v>
      </c>
      <c r="B44" s="11" t="s">
        <v>49</v>
      </c>
      <c r="C44" s="2">
        <v>0</v>
      </c>
      <c r="D44" s="2">
        <v>0</v>
      </c>
      <c r="E44" s="2">
        <v>6</v>
      </c>
      <c r="F44" s="2">
        <v>0</v>
      </c>
      <c r="G44" s="2">
        <v>0</v>
      </c>
      <c r="H44" s="2">
        <v>0</v>
      </c>
      <c r="I44" s="2">
        <v>0</v>
      </c>
      <c r="J44" s="1">
        <f t="shared" si="0"/>
        <v>6</v>
      </c>
    </row>
    <row r="45" spans="1:10" s="1" customFormat="1" ht="18.75" customHeight="1" x14ac:dyDescent="0.35">
      <c r="A45" s="20">
        <v>637</v>
      </c>
      <c r="B45" s="11" t="s">
        <v>50</v>
      </c>
      <c r="C45" s="2">
        <v>3052</v>
      </c>
      <c r="D45" s="2">
        <v>553</v>
      </c>
      <c r="E45" s="2">
        <v>5</v>
      </c>
      <c r="F45" s="2">
        <v>89</v>
      </c>
      <c r="G45" s="2">
        <v>2</v>
      </c>
      <c r="H45" s="2">
        <v>1</v>
      </c>
      <c r="I45" s="2">
        <v>679</v>
      </c>
      <c r="J45" s="1">
        <f t="shared" si="0"/>
        <v>4381</v>
      </c>
    </row>
    <row r="46" spans="1:10" s="1" customFormat="1" ht="18.75" customHeight="1" x14ac:dyDescent="0.35">
      <c r="A46" s="20">
        <v>710</v>
      </c>
      <c r="B46" s="11" t="s">
        <v>51</v>
      </c>
      <c r="C46" s="2">
        <v>50</v>
      </c>
      <c r="D46" s="2">
        <v>1</v>
      </c>
      <c r="E46" s="2">
        <v>0</v>
      </c>
      <c r="F46" s="2">
        <v>3</v>
      </c>
      <c r="G46" s="2">
        <v>0</v>
      </c>
      <c r="H46" s="2">
        <v>0</v>
      </c>
      <c r="I46" s="2">
        <v>0</v>
      </c>
      <c r="J46" s="1">
        <f t="shared" si="0"/>
        <v>54</v>
      </c>
    </row>
    <row r="47" spans="1:10" s="1" customFormat="1" ht="18.75" customHeight="1" x14ac:dyDescent="0.35">
      <c r="A47" s="20">
        <v>740</v>
      </c>
      <c r="B47" s="11" t="s">
        <v>52</v>
      </c>
      <c r="C47" s="2">
        <v>8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">
        <f t="shared" si="0"/>
        <v>8</v>
      </c>
    </row>
    <row r="48" spans="1:10" s="1" customFormat="1" ht="18.75" customHeight="1" x14ac:dyDescent="0.35">
      <c r="A48" s="20">
        <v>770</v>
      </c>
      <c r="B48" s="11" t="s">
        <v>53</v>
      </c>
      <c r="C48" s="2">
        <v>176</v>
      </c>
      <c r="D48" s="2">
        <v>24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1">
        <f t="shared" si="0"/>
        <v>200</v>
      </c>
    </row>
    <row r="49" spans="1:10" s="1" customFormat="1" ht="18.75" customHeight="1" x14ac:dyDescent="0.35">
      <c r="A49" s="20">
        <v>3000</v>
      </c>
      <c r="B49" s="11" t="s">
        <v>54</v>
      </c>
      <c r="C49" s="2">
        <v>0</v>
      </c>
      <c r="D49" s="2">
        <v>3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1">
        <f t="shared" si="0"/>
        <v>3</v>
      </c>
    </row>
    <row r="50" spans="1:10" s="1" customFormat="1" ht="18.75" customHeight="1" x14ac:dyDescent="0.35">
      <c r="A50" s="20">
        <v>3003</v>
      </c>
      <c r="B50" s="11" t="s">
        <v>55</v>
      </c>
      <c r="C50" s="2">
        <v>0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">
        <f t="shared" si="0"/>
        <v>1</v>
      </c>
    </row>
    <row r="51" spans="1:10" s="1" customFormat="1" ht="18.75" customHeight="1" x14ac:dyDescent="0.35">
      <c r="A51" s="20">
        <v>4940</v>
      </c>
      <c r="B51" s="11" t="s">
        <v>56</v>
      </c>
      <c r="C51" s="2">
        <v>1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1">
        <f t="shared" si="0"/>
        <v>1</v>
      </c>
    </row>
    <row r="52" spans="1:10" s="1" customFormat="1" ht="18.75" customHeight="1" x14ac:dyDescent="0.35">
      <c r="A52" s="20">
        <v>4951</v>
      </c>
      <c r="B52" s="11" t="s">
        <v>57</v>
      </c>
      <c r="C52" s="2">
        <v>1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1">
        <f t="shared" si="0"/>
        <v>1</v>
      </c>
    </row>
    <row r="53" spans="1:10" s="1" customFormat="1" ht="18.75" customHeight="1" x14ac:dyDescent="0.35">
      <c r="A53" s="20">
        <v>5000</v>
      </c>
      <c r="B53" s="11" t="s">
        <v>58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2</v>
      </c>
      <c r="J53" s="1">
        <f t="shared" si="0"/>
        <v>3</v>
      </c>
    </row>
    <row r="54" spans="1:10" s="1" customFormat="1" ht="18.75" customHeight="1" x14ac:dyDescent="0.35">
      <c r="A54" s="20">
        <v>5010</v>
      </c>
      <c r="B54" s="11" t="s">
        <v>59</v>
      </c>
      <c r="C54" s="2">
        <v>1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1">
        <f t="shared" si="0"/>
        <v>1</v>
      </c>
    </row>
    <row r="55" spans="1:10" s="1" customFormat="1" ht="18.75" customHeight="1" x14ac:dyDescent="0.35">
      <c r="A55" s="20">
        <v>5025</v>
      </c>
      <c r="B55" s="11" t="s">
        <v>60</v>
      </c>
      <c r="C55" s="2">
        <v>0</v>
      </c>
      <c r="D55" s="2">
        <v>3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1">
        <f t="shared" si="0"/>
        <v>3</v>
      </c>
    </row>
    <row r="56" spans="1:10" s="1" customFormat="1" ht="18.75" customHeight="1" x14ac:dyDescent="0.35">
      <c r="A56" s="20">
        <v>6367</v>
      </c>
      <c r="B56" s="11" t="s">
        <v>61</v>
      </c>
      <c r="C56" s="2">
        <v>0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1">
        <f t="shared" si="0"/>
        <v>1</v>
      </c>
    </row>
    <row r="57" spans="1:10" s="1" customFormat="1" ht="18.75" customHeight="1" x14ac:dyDescent="0.35">
      <c r="A57" s="20">
        <v>6370</v>
      </c>
      <c r="B57" s="11" t="s">
        <v>62</v>
      </c>
      <c r="C57" s="2">
        <v>4</v>
      </c>
      <c r="D57" s="2">
        <v>0</v>
      </c>
      <c r="E57" s="2">
        <v>0</v>
      </c>
      <c r="F57" s="2">
        <v>1</v>
      </c>
      <c r="G57" s="2">
        <v>0</v>
      </c>
      <c r="H57" s="2">
        <v>0</v>
      </c>
      <c r="I57" s="2">
        <v>0</v>
      </c>
      <c r="J57" s="1">
        <f t="shared" si="0"/>
        <v>5</v>
      </c>
    </row>
    <row r="58" spans="1:10" s="1" customFormat="1" ht="18.75" customHeight="1" x14ac:dyDescent="0.35">
      <c r="A58" s="20">
        <v>6738</v>
      </c>
      <c r="B58" s="11" t="s">
        <v>63</v>
      </c>
      <c r="C58" s="2">
        <v>0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1">
        <f t="shared" si="0"/>
        <v>1</v>
      </c>
    </row>
    <row r="59" spans="1:10" s="1" customFormat="1" ht="18.75" customHeight="1" x14ac:dyDescent="0.35">
      <c r="A59" s="20">
        <v>6747</v>
      </c>
      <c r="B59" s="11" t="s">
        <v>64</v>
      </c>
      <c r="C59" s="2">
        <v>0</v>
      </c>
      <c r="D59" s="2">
        <v>2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1">
        <f t="shared" si="0"/>
        <v>2</v>
      </c>
    </row>
    <row r="60" spans="1:10" s="1" customFormat="1" ht="18.75" customHeight="1" x14ac:dyDescent="0.35">
      <c r="A60" s="20">
        <v>6750</v>
      </c>
      <c r="B60" s="11" t="s">
        <v>65</v>
      </c>
      <c r="C60" s="2">
        <v>0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1">
        <f t="shared" si="0"/>
        <v>1</v>
      </c>
    </row>
    <row r="61" spans="1:10" s="1" customFormat="1" ht="18.75" customHeight="1" x14ac:dyDescent="0.35">
      <c r="A61" s="20">
        <v>6800</v>
      </c>
      <c r="B61" s="11" t="s">
        <v>66</v>
      </c>
      <c r="C61" s="2">
        <v>8</v>
      </c>
      <c r="D61" s="2">
        <v>26</v>
      </c>
      <c r="E61" s="2">
        <v>0</v>
      </c>
      <c r="F61" s="2">
        <v>10</v>
      </c>
      <c r="G61" s="2">
        <v>0</v>
      </c>
      <c r="H61" s="2">
        <v>0</v>
      </c>
      <c r="I61" s="2">
        <v>0</v>
      </c>
      <c r="J61" s="1">
        <f t="shared" si="0"/>
        <v>44</v>
      </c>
    </row>
    <row r="62" spans="1:10" s="1" customFormat="1" ht="18.75" customHeight="1" x14ac:dyDescent="0.35">
      <c r="A62" s="20">
        <v>6810</v>
      </c>
      <c r="B62" s="11" t="s">
        <v>67</v>
      </c>
      <c r="C62" s="2">
        <v>2</v>
      </c>
      <c r="D62" s="2">
        <v>6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1">
        <f t="shared" si="0"/>
        <v>8</v>
      </c>
    </row>
    <row r="63" spans="1:10" s="1" customFormat="1" ht="18.75" customHeight="1" x14ac:dyDescent="0.35">
      <c r="A63" s="20">
        <v>7723</v>
      </c>
      <c r="B63" s="11" t="s">
        <v>68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1</v>
      </c>
      <c r="J63" s="1">
        <f t="shared" si="0"/>
        <v>1</v>
      </c>
    </row>
    <row r="64" spans="1:10" s="1" customFormat="1" ht="18.75" customHeight="1" x14ac:dyDescent="0.35">
      <c r="A64" s="20">
        <v>7981</v>
      </c>
      <c r="B64" s="11" t="s">
        <v>69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1</v>
      </c>
      <c r="J64" s="1">
        <f t="shared" si="0"/>
        <v>1</v>
      </c>
    </row>
    <row r="65" spans="1:10" s="1" customFormat="1" ht="18.75" customHeight="1" x14ac:dyDescent="0.35">
      <c r="A65" s="20">
        <v>8140</v>
      </c>
      <c r="B65" s="11" t="s">
        <v>70</v>
      </c>
      <c r="C65" s="2">
        <v>30</v>
      </c>
      <c r="D65" s="2">
        <v>59</v>
      </c>
      <c r="E65" s="2">
        <v>0</v>
      </c>
      <c r="F65" s="2">
        <v>10</v>
      </c>
      <c r="G65" s="2">
        <v>0</v>
      </c>
      <c r="H65" s="2">
        <v>0</v>
      </c>
      <c r="I65" s="2">
        <v>0</v>
      </c>
      <c r="J65" s="1">
        <f t="shared" si="0"/>
        <v>99</v>
      </c>
    </row>
    <row r="66" spans="1:10" s="1" customFormat="1" ht="18.75" customHeight="1" x14ac:dyDescent="0.35">
      <c r="A66" s="20">
        <v>8430</v>
      </c>
      <c r="B66" s="11" t="s">
        <v>71</v>
      </c>
      <c r="C66" s="2">
        <v>101</v>
      </c>
      <c r="D66" s="2">
        <v>17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1">
        <f t="shared" si="0"/>
        <v>118</v>
      </c>
    </row>
    <row r="67" spans="1:10" s="1" customFormat="1" ht="18.75" customHeight="1" x14ac:dyDescent="0.35">
      <c r="A67" s="20">
        <v>8435</v>
      </c>
      <c r="B67" s="11" t="s">
        <v>72</v>
      </c>
      <c r="C67" s="2">
        <v>8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1">
        <f t="shared" si="0"/>
        <v>9</v>
      </c>
    </row>
    <row r="68" spans="1:10" s="1" customFormat="1" ht="18.75" customHeight="1" x14ac:dyDescent="0.35">
      <c r="A68" s="20">
        <v>9023</v>
      </c>
      <c r="B68" s="11" t="s">
        <v>73</v>
      </c>
      <c r="C68" s="2">
        <v>0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1">
        <f t="shared" si="0"/>
        <v>1</v>
      </c>
    </row>
    <row r="69" spans="1:10" s="1" customFormat="1" ht="18.75" customHeight="1" x14ac:dyDescent="0.35">
      <c r="A69" s="20">
        <v>9120</v>
      </c>
      <c r="B69" s="11" t="s">
        <v>74</v>
      </c>
      <c r="C69" s="2">
        <v>387</v>
      </c>
      <c r="D69" s="2">
        <v>69</v>
      </c>
      <c r="E69" s="2">
        <v>2</v>
      </c>
      <c r="F69" s="2">
        <v>15</v>
      </c>
      <c r="G69" s="2">
        <v>1</v>
      </c>
      <c r="H69" s="2">
        <v>14</v>
      </c>
      <c r="I69" s="2">
        <v>6</v>
      </c>
      <c r="J69" s="1">
        <f t="shared" si="0"/>
        <v>494</v>
      </c>
    </row>
    <row r="70" spans="1:10" s="1" customFormat="1" ht="18.75" customHeight="1" x14ac:dyDescent="0.35">
      <c r="A70" s="20">
        <v>9338</v>
      </c>
      <c r="B70" s="11" t="s">
        <v>75</v>
      </c>
      <c r="C70" s="2">
        <v>656</v>
      </c>
      <c r="D70" s="2">
        <v>80</v>
      </c>
      <c r="E70" s="2">
        <v>0</v>
      </c>
      <c r="F70" s="2">
        <v>0</v>
      </c>
      <c r="G70" s="2">
        <v>0</v>
      </c>
      <c r="H70" s="2">
        <v>0</v>
      </c>
      <c r="I70" s="2">
        <v>5</v>
      </c>
      <c r="J70" s="1">
        <f t="shared" si="0"/>
        <v>741</v>
      </c>
    </row>
    <row r="71" spans="1:10" s="1" customFormat="1" ht="18.75" customHeight="1" x14ac:dyDescent="0.35">
      <c r="A71" s="20">
        <v>9437</v>
      </c>
      <c r="B71" s="11" t="s">
        <v>76</v>
      </c>
      <c r="C71" s="2">
        <v>226</v>
      </c>
      <c r="D71" s="2">
        <v>162</v>
      </c>
      <c r="E71" s="2">
        <v>0</v>
      </c>
      <c r="F71" s="2">
        <v>0</v>
      </c>
      <c r="G71" s="2">
        <v>0</v>
      </c>
      <c r="H71" s="2">
        <v>0</v>
      </c>
      <c r="I71" s="2">
        <v>2</v>
      </c>
      <c r="J71" s="1">
        <f t="shared" si="0"/>
        <v>390</v>
      </c>
    </row>
    <row r="72" spans="1:10" s="1" customFormat="1" ht="18.75" customHeight="1" x14ac:dyDescent="0.35">
      <c r="A72" s="20">
        <v>10000</v>
      </c>
      <c r="B72" s="11" t="s">
        <v>77</v>
      </c>
      <c r="C72" s="2">
        <v>6</v>
      </c>
      <c r="D72" s="2">
        <v>7</v>
      </c>
      <c r="E72" s="2">
        <v>0</v>
      </c>
      <c r="F72" s="2">
        <v>4</v>
      </c>
      <c r="G72" s="2">
        <v>0</v>
      </c>
      <c r="H72" s="2">
        <v>0</v>
      </c>
      <c r="I72" s="2">
        <v>2</v>
      </c>
      <c r="J72" s="1">
        <f t="shared" si="0"/>
        <v>19</v>
      </c>
    </row>
    <row r="73" spans="1:10" s="1" customFormat="1" ht="18.75" customHeight="1" x14ac:dyDescent="0.35">
      <c r="A73" s="20">
        <v>10007</v>
      </c>
      <c r="B73" s="11" t="s">
        <v>78</v>
      </c>
      <c r="C73" s="2">
        <v>0</v>
      </c>
      <c r="D73" s="2">
        <v>3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1">
        <f t="shared" si="0"/>
        <v>3</v>
      </c>
    </row>
    <row r="74" spans="1:10" s="1" customFormat="1" ht="18.75" customHeight="1" x14ac:dyDescent="0.35">
      <c r="A74" s="20">
        <v>10012</v>
      </c>
      <c r="B74" s="11" t="s">
        <v>79</v>
      </c>
      <c r="C74" s="2">
        <v>0</v>
      </c>
      <c r="D74" s="2">
        <v>1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1">
        <f t="shared" si="0"/>
        <v>1</v>
      </c>
    </row>
    <row r="75" spans="1:10" s="1" customFormat="1" ht="18.75" customHeight="1" x14ac:dyDescent="0.35">
      <c r="A75" s="20">
        <v>10100</v>
      </c>
      <c r="B75" s="11" t="s">
        <v>80</v>
      </c>
      <c r="C75" s="2">
        <v>0</v>
      </c>
      <c r="D75" s="2">
        <v>2</v>
      </c>
      <c r="E75" s="2">
        <v>0</v>
      </c>
      <c r="F75" s="2">
        <v>2</v>
      </c>
      <c r="G75" s="2">
        <v>0</v>
      </c>
      <c r="H75" s="2">
        <v>3</v>
      </c>
      <c r="I75" s="2">
        <v>1</v>
      </c>
      <c r="J75" s="1">
        <f t="shared" si="0"/>
        <v>8</v>
      </c>
    </row>
    <row r="76" spans="1:10" s="1" customFormat="1" ht="18.75" customHeight="1" x14ac:dyDescent="0.35">
      <c r="A76" s="20">
        <v>10265</v>
      </c>
      <c r="B76" s="11" t="s">
        <v>81</v>
      </c>
      <c r="C76" s="2">
        <v>0</v>
      </c>
      <c r="D76" s="2">
        <v>1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1">
        <f t="shared" ref="J76:J139" si="1">+SUM(C76:I76)</f>
        <v>1</v>
      </c>
    </row>
    <row r="77" spans="1:10" s="1" customFormat="1" ht="18.75" customHeight="1" x14ac:dyDescent="0.35">
      <c r="A77" s="20">
        <v>10315</v>
      </c>
      <c r="B77" s="11" t="s">
        <v>82</v>
      </c>
      <c r="C77" s="2">
        <v>21</v>
      </c>
      <c r="D77" s="2">
        <v>35</v>
      </c>
      <c r="E77" s="2">
        <v>0</v>
      </c>
      <c r="F77" s="2">
        <v>15</v>
      </c>
      <c r="G77" s="2">
        <v>0</v>
      </c>
      <c r="H77" s="2">
        <v>0</v>
      </c>
      <c r="I77" s="2">
        <v>0</v>
      </c>
      <c r="J77" s="1">
        <f t="shared" si="1"/>
        <v>71</v>
      </c>
    </row>
    <row r="78" spans="1:10" s="1" customFormat="1" ht="18.75" customHeight="1" x14ac:dyDescent="0.35">
      <c r="A78" s="20">
        <v>10500</v>
      </c>
      <c r="B78" s="11" t="s">
        <v>83</v>
      </c>
      <c r="C78" s="2">
        <v>3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1">
        <f t="shared" si="1"/>
        <v>3</v>
      </c>
    </row>
    <row r="79" spans="1:10" s="1" customFormat="1" ht="18.75" customHeight="1" x14ac:dyDescent="0.35">
      <c r="A79" s="20">
        <v>10601</v>
      </c>
      <c r="B79" s="11" t="s">
        <v>84</v>
      </c>
      <c r="C79" s="2">
        <v>1</v>
      </c>
      <c r="D79" s="2">
        <v>0</v>
      </c>
      <c r="E79" s="2">
        <v>0</v>
      </c>
      <c r="F79" s="2">
        <v>2</v>
      </c>
      <c r="G79" s="2">
        <v>0</v>
      </c>
      <c r="H79" s="2">
        <v>0</v>
      </c>
      <c r="I79" s="2">
        <v>0</v>
      </c>
      <c r="J79" s="1">
        <f t="shared" si="1"/>
        <v>3</v>
      </c>
    </row>
    <row r="80" spans="1:10" s="1" customFormat="1" ht="18.75" customHeight="1" x14ac:dyDescent="0.35">
      <c r="A80" s="20">
        <v>10723</v>
      </c>
      <c r="B80" s="11" t="s">
        <v>85</v>
      </c>
      <c r="C80" s="2">
        <v>2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1">
        <f t="shared" si="1"/>
        <v>2</v>
      </c>
    </row>
    <row r="81" spans="1:10" s="1" customFormat="1" ht="18.75" customHeight="1" x14ac:dyDescent="0.35">
      <c r="A81" s="20">
        <v>10940</v>
      </c>
      <c r="B81" s="11" t="s">
        <v>86</v>
      </c>
      <c r="C81" s="2">
        <v>1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1">
        <f t="shared" si="1"/>
        <v>1</v>
      </c>
    </row>
    <row r="82" spans="1:10" s="1" customFormat="1" ht="18.75" customHeight="1" x14ac:dyDescent="0.35">
      <c r="A82" s="20">
        <v>10951</v>
      </c>
      <c r="B82" s="11" t="s">
        <v>87</v>
      </c>
      <c r="C82" s="2">
        <v>5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1">
        <f t="shared" si="1"/>
        <v>5</v>
      </c>
    </row>
    <row r="83" spans="1:10" s="1" customFormat="1" ht="18.75" customHeight="1" x14ac:dyDescent="0.35">
      <c r="A83" s="20">
        <v>11000</v>
      </c>
      <c r="B83" s="11" t="s">
        <v>88</v>
      </c>
      <c r="C83" s="2">
        <v>12</v>
      </c>
      <c r="D83" s="2">
        <v>4</v>
      </c>
      <c r="E83" s="2">
        <v>0</v>
      </c>
      <c r="F83" s="2">
        <v>2</v>
      </c>
      <c r="G83" s="2">
        <v>0</v>
      </c>
      <c r="H83" s="2">
        <v>0</v>
      </c>
      <c r="I83" s="2">
        <v>2</v>
      </c>
      <c r="J83" s="1">
        <f t="shared" si="1"/>
        <v>20</v>
      </c>
    </row>
    <row r="84" spans="1:10" s="1" customFormat="1" ht="18.75" customHeight="1" x14ac:dyDescent="0.35">
      <c r="A84" s="20">
        <v>11007</v>
      </c>
      <c r="B84" s="11" t="s">
        <v>89</v>
      </c>
      <c r="C84" s="2">
        <v>0</v>
      </c>
      <c r="D84" s="2">
        <v>2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1">
        <f t="shared" si="1"/>
        <v>2</v>
      </c>
    </row>
    <row r="85" spans="1:10" s="1" customFormat="1" ht="18.75" customHeight="1" x14ac:dyDescent="0.35">
      <c r="A85" s="20">
        <v>11013</v>
      </c>
      <c r="B85" s="11" t="s">
        <v>90</v>
      </c>
      <c r="C85" s="2">
        <v>8</v>
      </c>
      <c r="D85" s="2">
        <v>4</v>
      </c>
      <c r="E85" s="2">
        <v>1</v>
      </c>
      <c r="F85" s="2">
        <v>2</v>
      </c>
      <c r="G85" s="2">
        <v>0</v>
      </c>
      <c r="H85" s="2">
        <v>0</v>
      </c>
      <c r="I85" s="2">
        <v>0</v>
      </c>
      <c r="J85" s="1">
        <f t="shared" si="1"/>
        <v>15</v>
      </c>
    </row>
    <row r="86" spans="1:10" s="1" customFormat="1" ht="18.75" customHeight="1" x14ac:dyDescent="0.35">
      <c r="A86" s="20">
        <v>11030</v>
      </c>
      <c r="B86" s="11" t="s">
        <v>91</v>
      </c>
      <c r="C86" s="2">
        <v>1</v>
      </c>
      <c r="D86" s="2">
        <v>1</v>
      </c>
      <c r="E86" s="2">
        <v>0</v>
      </c>
      <c r="F86" s="2">
        <v>2</v>
      </c>
      <c r="G86" s="2">
        <v>0</v>
      </c>
      <c r="H86" s="2">
        <v>0</v>
      </c>
      <c r="I86" s="2">
        <v>1</v>
      </c>
      <c r="J86" s="1">
        <f t="shared" si="1"/>
        <v>5</v>
      </c>
    </row>
    <row r="87" spans="1:10" s="1" customFormat="1" ht="18.75" customHeight="1" x14ac:dyDescent="0.35">
      <c r="A87" s="20">
        <v>11065</v>
      </c>
      <c r="B87" s="11" t="s">
        <v>92</v>
      </c>
      <c r="C87" s="2">
        <v>1</v>
      </c>
      <c r="D87" s="2">
        <v>0</v>
      </c>
      <c r="E87" s="2">
        <v>0</v>
      </c>
      <c r="F87" s="2">
        <v>1</v>
      </c>
      <c r="G87" s="2">
        <v>0</v>
      </c>
      <c r="H87" s="2">
        <v>0</v>
      </c>
      <c r="I87" s="2">
        <v>0</v>
      </c>
      <c r="J87" s="1">
        <f t="shared" si="1"/>
        <v>2</v>
      </c>
    </row>
    <row r="88" spans="1:10" s="1" customFormat="1" ht="18.75" customHeight="1" x14ac:dyDescent="0.35">
      <c r="A88" s="20">
        <v>11085</v>
      </c>
      <c r="B88" s="11" t="s">
        <v>93</v>
      </c>
      <c r="C88" s="2">
        <v>0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1">
        <f t="shared" si="1"/>
        <v>1</v>
      </c>
    </row>
    <row r="89" spans="1:10" s="1" customFormat="1" ht="18.75" customHeight="1" x14ac:dyDescent="0.35">
      <c r="A89" s="20">
        <v>11100</v>
      </c>
      <c r="B89" s="11" t="s">
        <v>94</v>
      </c>
      <c r="C89" s="2">
        <v>29</v>
      </c>
      <c r="D89" s="2">
        <v>2</v>
      </c>
      <c r="E89" s="2">
        <v>5</v>
      </c>
      <c r="F89" s="2">
        <v>2</v>
      </c>
      <c r="G89" s="2">
        <v>0</v>
      </c>
      <c r="H89" s="2">
        <v>0</v>
      </c>
      <c r="I89" s="2">
        <v>0</v>
      </c>
      <c r="J89" s="1">
        <f t="shared" si="1"/>
        <v>38</v>
      </c>
    </row>
    <row r="90" spans="1:10" s="1" customFormat="1" ht="18.75" customHeight="1" x14ac:dyDescent="0.35">
      <c r="A90" s="20">
        <v>11109</v>
      </c>
      <c r="B90" s="11" t="s">
        <v>95</v>
      </c>
      <c r="C90" s="2">
        <v>0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1">
        <f t="shared" si="1"/>
        <v>1</v>
      </c>
    </row>
    <row r="91" spans="1:10" s="1" customFormat="1" ht="18.75" customHeight="1" x14ac:dyDescent="0.35">
      <c r="A91" s="20">
        <v>11112</v>
      </c>
      <c r="B91" s="11" t="s">
        <v>96</v>
      </c>
      <c r="C91" s="2">
        <v>3</v>
      </c>
      <c r="D91" s="2">
        <v>40</v>
      </c>
      <c r="E91" s="2">
        <v>0</v>
      </c>
      <c r="F91" s="2">
        <v>0</v>
      </c>
      <c r="G91" s="2">
        <v>0</v>
      </c>
      <c r="H91" s="2">
        <v>0</v>
      </c>
      <c r="I91" s="2">
        <v>1</v>
      </c>
      <c r="J91" s="1">
        <f t="shared" si="1"/>
        <v>44</v>
      </c>
    </row>
    <row r="92" spans="1:10" s="1" customFormat="1" ht="18.75" customHeight="1" x14ac:dyDescent="0.35">
      <c r="A92" s="20">
        <v>11115</v>
      </c>
      <c r="B92" s="11" t="s">
        <v>97</v>
      </c>
      <c r="C92" s="2">
        <v>3</v>
      </c>
      <c r="D92" s="2">
        <v>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1">
        <f t="shared" si="1"/>
        <v>4</v>
      </c>
    </row>
    <row r="93" spans="1:10" s="1" customFormat="1" ht="18.75" customHeight="1" x14ac:dyDescent="0.35">
      <c r="A93" s="20">
        <v>11125</v>
      </c>
      <c r="B93" s="11" t="s">
        <v>98</v>
      </c>
      <c r="C93" s="2">
        <v>4</v>
      </c>
      <c r="D93" s="2">
        <v>11</v>
      </c>
      <c r="E93" s="2">
        <v>0</v>
      </c>
      <c r="F93" s="2">
        <v>0</v>
      </c>
      <c r="G93" s="2">
        <v>0</v>
      </c>
      <c r="H93" s="2">
        <v>0</v>
      </c>
      <c r="I93" s="2">
        <v>16</v>
      </c>
      <c r="J93" s="1">
        <f t="shared" si="1"/>
        <v>31</v>
      </c>
    </row>
    <row r="94" spans="1:10" s="1" customFormat="1" ht="18.75" customHeight="1" x14ac:dyDescent="0.35">
      <c r="A94" s="20">
        <v>11140</v>
      </c>
      <c r="B94" s="11" t="s">
        <v>99</v>
      </c>
      <c r="C94" s="2">
        <v>0</v>
      </c>
      <c r="D94" s="2">
        <v>0</v>
      </c>
      <c r="E94" s="2">
        <v>0</v>
      </c>
      <c r="F94" s="2">
        <v>2</v>
      </c>
      <c r="G94" s="2">
        <v>0</v>
      </c>
      <c r="H94" s="2">
        <v>0</v>
      </c>
      <c r="I94" s="2">
        <v>0</v>
      </c>
      <c r="J94" s="1">
        <f t="shared" si="1"/>
        <v>2</v>
      </c>
    </row>
    <row r="95" spans="1:10" s="1" customFormat="1" ht="18.75" customHeight="1" x14ac:dyDescent="0.35">
      <c r="A95" s="20">
        <v>11150</v>
      </c>
      <c r="B95" s="11" t="s">
        <v>100</v>
      </c>
      <c r="C95" s="2">
        <v>24</v>
      </c>
      <c r="D95" s="2">
        <v>67</v>
      </c>
      <c r="E95" s="2">
        <v>0</v>
      </c>
      <c r="F95" s="2">
        <v>2</v>
      </c>
      <c r="G95" s="2">
        <v>0</v>
      </c>
      <c r="H95" s="2">
        <v>0</v>
      </c>
      <c r="I95" s="2">
        <v>0</v>
      </c>
      <c r="J95" s="1">
        <f t="shared" si="1"/>
        <v>93</v>
      </c>
    </row>
    <row r="96" spans="1:10" s="1" customFormat="1" ht="18.75" customHeight="1" x14ac:dyDescent="0.35">
      <c r="A96" s="20">
        <v>11502</v>
      </c>
      <c r="B96" s="11" t="s">
        <v>83</v>
      </c>
      <c r="C96" s="2">
        <v>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1">
        <f t="shared" si="1"/>
        <v>1</v>
      </c>
    </row>
    <row r="97" spans="1:10" s="1" customFormat="1" ht="18.75" customHeight="1" x14ac:dyDescent="0.35">
      <c r="A97" s="20">
        <v>11505</v>
      </c>
      <c r="B97" s="11" t="s">
        <v>101</v>
      </c>
      <c r="C97" s="2">
        <v>0</v>
      </c>
      <c r="D97" s="2">
        <v>0</v>
      </c>
      <c r="E97" s="2">
        <v>0</v>
      </c>
      <c r="F97" s="2">
        <v>1</v>
      </c>
      <c r="G97" s="2">
        <v>0</v>
      </c>
      <c r="H97" s="2">
        <v>0</v>
      </c>
      <c r="I97" s="2">
        <v>0</v>
      </c>
      <c r="J97" s="1">
        <f t="shared" si="1"/>
        <v>1</v>
      </c>
    </row>
    <row r="98" spans="1:10" s="1" customFormat="1" ht="18.75" customHeight="1" x14ac:dyDescent="0.35">
      <c r="A98" s="20">
        <v>11901</v>
      </c>
      <c r="B98" s="11" t="s">
        <v>102</v>
      </c>
      <c r="C98" s="2">
        <v>0</v>
      </c>
      <c r="D98" s="2">
        <v>0</v>
      </c>
      <c r="E98" s="2">
        <v>0</v>
      </c>
      <c r="F98" s="2">
        <v>1</v>
      </c>
      <c r="G98" s="2">
        <v>0</v>
      </c>
      <c r="H98" s="2">
        <v>0</v>
      </c>
      <c r="I98" s="2">
        <v>0</v>
      </c>
      <c r="J98" s="1">
        <f t="shared" si="1"/>
        <v>1</v>
      </c>
    </row>
    <row r="99" spans="1:10" s="1" customFormat="1" x14ac:dyDescent="0.35">
      <c r="A99" s="20">
        <v>11902</v>
      </c>
      <c r="B99" s="11" t="s">
        <v>103</v>
      </c>
      <c r="C99" s="13">
        <v>2</v>
      </c>
      <c r="D99" s="13">
        <v>1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">
        <f t="shared" si="1"/>
        <v>3</v>
      </c>
    </row>
    <row r="100" spans="1:10" s="1" customFormat="1" ht="18.75" customHeight="1" x14ac:dyDescent="0.35">
      <c r="A100" s="20">
        <v>11905</v>
      </c>
      <c r="B100" s="11" t="s">
        <v>104</v>
      </c>
      <c r="C100" s="2">
        <v>2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1">
        <f t="shared" si="1"/>
        <v>2</v>
      </c>
    </row>
    <row r="101" spans="1:10" s="1" customFormat="1" ht="18.75" customHeight="1" x14ac:dyDescent="0.35">
      <c r="A101" s="20">
        <v>11907</v>
      </c>
      <c r="B101" s="11" t="s">
        <v>105</v>
      </c>
      <c r="C101" s="2">
        <v>35</v>
      </c>
      <c r="D101" s="2">
        <v>0</v>
      </c>
      <c r="E101" s="2">
        <v>0</v>
      </c>
      <c r="F101" s="2">
        <v>3</v>
      </c>
      <c r="G101" s="2">
        <v>0</v>
      </c>
      <c r="H101" s="2">
        <v>0</v>
      </c>
      <c r="I101" s="2">
        <v>0</v>
      </c>
      <c r="J101" s="1">
        <f t="shared" si="1"/>
        <v>38</v>
      </c>
    </row>
    <row r="102" spans="1:10" s="1" customFormat="1" ht="18.75" customHeight="1" x14ac:dyDescent="0.35">
      <c r="A102" s="20">
        <v>11908</v>
      </c>
      <c r="B102" s="11" t="s">
        <v>106</v>
      </c>
      <c r="C102" s="2">
        <v>3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1">
        <f t="shared" si="1"/>
        <v>3</v>
      </c>
    </row>
    <row r="103" spans="1:10" s="1" customFormat="1" ht="18.75" customHeight="1" x14ac:dyDescent="0.35">
      <c r="A103" s="20">
        <v>11910</v>
      </c>
      <c r="B103" s="11" t="s">
        <v>107</v>
      </c>
      <c r="C103" s="2">
        <v>9</v>
      </c>
      <c r="D103" s="2">
        <v>0</v>
      </c>
      <c r="E103" s="2">
        <v>0</v>
      </c>
      <c r="F103" s="2">
        <v>1</v>
      </c>
      <c r="G103" s="2">
        <v>0</v>
      </c>
      <c r="H103" s="2">
        <v>0</v>
      </c>
      <c r="I103" s="2">
        <v>0</v>
      </c>
      <c r="J103" s="1">
        <f t="shared" si="1"/>
        <v>10</v>
      </c>
    </row>
    <row r="104" spans="1:10" s="1" customFormat="1" ht="18.75" customHeight="1" x14ac:dyDescent="0.35">
      <c r="A104" s="20">
        <v>11911</v>
      </c>
      <c r="B104" s="11" t="s">
        <v>108</v>
      </c>
      <c r="C104" s="2">
        <v>8</v>
      </c>
      <c r="D104" s="2">
        <v>0</v>
      </c>
      <c r="E104" s="2">
        <v>0</v>
      </c>
      <c r="F104" s="2">
        <v>3</v>
      </c>
      <c r="G104" s="2">
        <v>0</v>
      </c>
      <c r="H104" s="2">
        <v>0</v>
      </c>
      <c r="I104" s="2">
        <v>0</v>
      </c>
      <c r="J104" s="1">
        <f t="shared" si="1"/>
        <v>11</v>
      </c>
    </row>
    <row r="105" spans="1:10" s="1" customFormat="1" ht="18.75" customHeight="1" x14ac:dyDescent="0.35">
      <c r="A105" s="20">
        <v>11912</v>
      </c>
      <c r="B105" s="11" t="s">
        <v>109</v>
      </c>
      <c r="C105" s="2">
        <v>12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1">
        <f t="shared" si="1"/>
        <v>12</v>
      </c>
    </row>
    <row r="106" spans="1:10" s="1" customFormat="1" ht="18.75" customHeight="1" x14ac:dyDescent="0.35">
      <c r="A106" s="20">
        <v>11913</v>
      </c>
      <c r="B106" s="11" t="s">
        <v>110</v>
      </c>
      <c r="C106" s="2">
        <v>120</v>
      </c>
      <c r="D106" s="2">
        <v>0</v>
      </c>
      <c r="E106" s="2">
        <v>0</v>
      </c>
      <c r="F106" s="2">
        <v>7</v>
      </c>
      <c r="G106" s="2">
        <v>0</v>
      </c>
      <c r="H106" s="2">
        <v>0</v>
      </c>
      <c r="I106" s="2">
        <v>1</v>
      </c>
      <c r="J106" s="1">
        <f t="shared" si="1"/>
        <v>128</v>
      </c>
    </row>
    <row r="107" spans="1:10" s="1" customFormat="1" ht="18.75" customHeight="1" x14ac:dyDescent="0.35">
      <c r="A107" s="20">
        <v>11914</v>
      </c>
      <c r="B107" s="11" t="s">
        <v>111</v>
      </c>
      <c r="C107" s="2">
        <v>72</v>
      </c>
      <c r="D107" s="2">
        <v>0</v>
      </c>
      <c r="E107" s="2">
        <v>0</v>
      </c>
      <c r="F107" s="2">
        <v>2</v>
      </c>
      <c r="G107" s="2">
        <v>0</v>
      </c>
      <c r="H107" s="2">
        <v>0</v>
      </c>
      <c r="I107" s="2">
        <v>0</v>
      </c>
      <c r="J107" s="1">
        <f t="shared" si="1"/>
        <v>74</v>
      </c>
    </row>
    <row r="108" spans="1:10" s="1" customFormat="1" ht="18.75" customHeight="1" x14ac:dyDescent="0.35">
      <c r="A108" s="20">
        <v>11915</v>
      </c>
      <c r="B108" s="11" t="s">
        <v>112</v>
      </c>
      <c r="C108" s="2">
        <v>100</v>
      </c>
      <c r="D108" s="2">
        <v>0</v>
      </c>
      <c r="E108" s="2">
        <v>0</v>
      </c>
      <c r="F108" s="2">
        <v>25</v>
      </c>
      <c r="G108" s="2">
        <v>0</v>
      </c>
      <c r="H108" s="2">
        <v>0</v>
      </c>
      <c r="I108" s="2">
        <v>15</v>
      </c>
      <c r="J108" s="1">
        <f t="shared" si="1"/>
        <v>140</v>
      </c>
    </row>
    <row r="109" spans="1:10" s="1" customFormat="1" ht="18.75" customHeight="1" x14ac:dyDescent="0.35">
      <c r="A109" s="20">
        <v>11916</v>
      </c>
      <c r="B109" s="11" t="s">
        <v>113</v>
      </c>
      <c r="C109" s="2">
        <v>4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1">
        <f t="shared" si="1"/>
        <v>4</v>
      </c>
    </row>
    <row r="110" spans="1:10" s="1" customFormat="1" ht="18.75" customHeight="1" x14ac:dyDescent="0.35">
      <c r="A110" s="20">
        <v>11917</v>
      </c>
      <c r="B110" s="11" t="s">
        <v>114</v>
      </c>
      <c r="C110" s="2">
        <v>2</v>
      </c>
      <c r="D110" s="2">
        <v>0</v>
      </c>
      <c r="E110" s="2">
        <v>0</v>
      </c>
      <c r="F110" s="2">
        <v>1</v>
      </c>
      <c r="G110" s="2">
        <v>0</v>
      </c>
      <c r="H110" s="2">
        <v>0</v>
      </c>
      <c r="I110" s="2">
        <v>0</v>
      </c>
      <c r="J110" s="1">
        <f t="shared" si="1"/>
        <v>3</v>
      </c>
    </row>
    <row r="111" spans="1:10" s="1" customFormat="1" ht="18.75" customHeight="1" x14ac:dyDescent="0.35">
      <c r="A111" s="20">
        <v>11919</v>
      </c>
      <c r="B111" s="11" t="s">
        <v>115</v>
      </c>
      <c r="C111" s="2">
        <v>6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1">
        <f t="shared" si="1"/>
        <v>6</v>
      </c>
    </row>
    <row r="112" spans="1:10" s="1" customFormat="1" ht="18.75" customHeight="1" x14ac:dyDescent="0.35">
      <c r="A112" s="20">
        <v>11920</v>
      </c>
      <c r="B112" s="11" t="s">
        <v>116</v>
      </c>
      <c r="C112" s="2">
        <v>1292</v>
      </c>
      <c r="D112" s="2">
        <v>1</v>
      </c>
      <c r="E112" s="2">
        <v>0</v>
      </c>
      <c r="F112" s="2">
        <v>7</v>
      </c>
      <c r="G112" s="2">
        <v>0</v>
      </c>
      <c r="H112" s="2">
        <v>0</v>
      </c>
      <c r="I112" s="2">
        <v>2</v>
      </c>
      <c r="J112" s="1">
        <f t="shared" si="1"/>
        <v>1302</v>
      </c>
    </row>
    <row r="113" spans="1:10" s="1" customFormat="1" ht="18.75" customHeight="1" x14ac:dyDescent="0.35">
      <c r="A113" s="20">
        <v>11921</v>
      </c>
      <c r="B113" s="11" t="s">
        <v>117</v>
      </c>
      <c r="C113" s="2">
        <v>686</v>
      </c>
      <c r="D113" s="2">
        <v>1</v>
      </c>
      <c r="E113" s="2">
        <v>0</v>
      </c>
      <c r="F113" s="2">
        <v>37</v>
      </c>
      <c r="G113" s="2">
        <v>0</v>
      </c>
      <c r="H113" s="2">
        <v>0</v>
      </c>
      <c r="I113" s="2">
        <v>2</v>
      </c>
      <c r="J113" s="1">
        <f t="shared" si="1"/>
        <v>726</v>
      </c>
    </row>
    <row r="114" spans="1:10" s="1" customFormat="1" ht="18.75" customHeight="1" x14ac:dyDescent="0.35">
      <c r="A114" s="20">
        <v>11922</v>
      </c>
      <c r="B114" s="11" t="s">
        <v>118</v>
      </c>
      <c r="C114" s="2">
        <v>4</v>
      </c>
      <c r="D114" s="2">
        <v>0</v>
      </c>
      <c r="E114" s="2">
        <v>0</v>
      </c>
      <c r="F114" s="2">
        <v>5</v>
      </c>
      <c r="G114" s="2">
        <v>0</v>
      </c>
      <c r="H114" s="2">
        <v>0</v>
      </c>
      <c r="I114" s="2">
        <v>0</v>
      </c>
      <c r="J114" s="1">
        <f t="shared" si="1"/>
        <v>9</v>
      </c>
    </row>
    <row r="115" spans="1:10" s="1" customFormat="1" ht="18.75" customHeight="1" x14ac:dyDescent="0.35">
      <c r="A115" s="20">
        <v>11924</v>
      </c>
      <c r="B115" s="11" t="s">
        <v>119</v>
      </c>
      <c r="C115" s="2">
        <v>60</v>
      </c>
      <c r="D115" s="2">
        <v>0</v>
      </c>
      <c r="E115" s="2">
        <v>0</v>
      </c>
      <c r="F115" s="2">
        <v>4</v>
      </c>
      <c r="G115" s="2">
        <v>0</v>
      </c>
      <c r="H115" s="2">
        <v>0</v>
      </c>
      <c r="I115" s="2">
        <v>0</v>
      </c>
      <c r="J115" s="1">
        <f t="shared" si="1"/>
        <v>64</v>
      </c>
    </row>
    <row r="116" spans="1:10" s="1" customFormat="1" ht="18.75" customHeight="1" x14ac:dyDescent="0.35">
      <c r="A116" s="20">
        <v>11925</v>
      </c>
      <c r="B116" s="11" t="s">
        <v>120</v>
      </c>
      <c r="C116" s="2">
        <v>2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1">
        <f t="shared" si="1"/>
        <v>2</v>
      </c>
    </row>
    <row r="117" spans="1:10" s="1" customFormat="1" ht="18.75" customHeight="1" x14ac:dyDescent="0.35">
      <c r="A117" s="20">
        <v>11926</v>
      </c>
      <c r="B117" s="11" t="s">
        <v>121</v>
      </c>
      <c r="C117" s="2">
        <v>1</v>
      </c>
      <c r="D117" s="2">
        <v>0</v>
      </c>
      <c r="E117" s="2">
        <v>0</v>
      </c>
      <c r="F117" s="2">
        <v>1</v>
      </c>
      <c r="G117" s="2">
        <v>0</v>
      </c>
      <c r="H117" s="2">
        <v>0</v>
      </c>
      <c r="I117" s="2">
        <v>0</v>
      </c>
      <c r="J117" s="1">
        <f t="shared" si="1"/>
        <v>2</v>
      </c>
    </row>
    <row r="118" spans="1:10" s="1" customFormat="1" ht="18.75" customHeight="1" x14ac:dyDescent="0.35">
      <c r="A118" s="20">
        <v>11927</v>
      </c>
      <c r="B118" s="11" t="s">
        <v>122</v>
      </c>
      <c r="C118" s="2">
        <v>40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1">
        <f t="shared" si="1"/>
        <v>41</v>
      </c>
    </row>
    <row r="119" spans="1:10" s="1" customFormat="1" ht="18.75" customHeight="1" x14ac:dyDescent="0.35">
      <c r="A119" s="20">
        <v>11928</v>
      </c>
      <c r="B119" s="11" t="s">
        <v>123</v>
      </c>
      <c r="C119" s="2">
        <v>10</v>
      </c>
      <c r="D119" s="2">
        <v>4</v>
      </c>
      <c r="E119" s="2">
        <v>0</v>
      </c>
      <c r="F119" s="2">
        <v>5</v>
      </c>
      <c r="G119" s="2">
        <v>0</v>
      </c>
      <c r="H119" s="2">
        <v>0</v>
      </c>
      <c r="I119" s="2">
        <v>0</v>
      </c>
      <c r="J119" s="1">
        <f t="shared" si="1"/>
        <v>19</v>
      </c>
    </row>
    <row r="120" spans="1:10" s="1" customFormat="1" ht="18.75" customHeight="1" x14ac:dyDescent="0.35">
      <c r="A120" s="20">
        <v>11929</v>
      </c>
      <c r="B120" s="11" t="s">
        <v>124</v>
      </c>
      <c r="C120" s="2">
        <v>5</v>
      </c>
      <c r="D120" s="2">
        <v>0</v>
      </c>
      <c r="E120" s="2">
        <v>0</v>
      </c>
      <c r="F120" s="2">
        <v>3</v>
      </c>
      <c r="G120" s="2">
        <v>0</v>
      </c>
      <c r="H120" s="2">
        <v>0</v>
      </c>
      <c r="I120" s="2">
        <v>0</v>
      </c>
      <c r="J120" s="1">
        <f t="shared" si="1"/>
        <v>8</v>
      </c>
    </row>
    <row r="121" spans="1:10" s="1" customFormat="1" ht="18.75" customHeight="1" x14ac:dyDescent="0.35">
      <c r="A121" s="20">
        <v>11930</v>
      </c>
      <c r="B121" s="11" t="s">
        <v>125</v>
      </c>
      <c r="C121" s="2">
        <v>48380</v>
      </c>
      <c r="D121" s="2">
        <v>861</v>
      </c>
      <c r="E121" s="2">
        <v>13</v>
      </c>
      <c r="F121" s="2">
        <v>360</v>
      </c>
      <c r="G121" s="2">
        <v>6</v>
      </c>
      <c r="H121" s="2">
        <v>4</v>
      </c>
      <c r="I121" s="2">
        <v>19947</v>
      </c>
      <c r="J121" s="1">
        <f t="shared" si="1"/>
        <v>69571</v>
      </c>
    </row>
    <row r="122" spans="1:10" s="1" customFormat="1" ht="18.75" customHeight="1" x14ac:dyDescent="0.35">
      <c r="A122" s="20">
        <v>11931</v>
      </c>
      <c r="B122" s="11" t="s">
        <v>126</v>
      </c>
      <c r="C122" s="2">
        <v>1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1">
        <f t="shared" si="1"/>
        <v>1</v>
      </c>
    </row>
    <row r="123" spans="1:10" s="1" customFormat="1" ht="18.75" customHeight="1" x14ac:dyDescent="0.35">
      <c r="A123" s="20">
        <v>12000</v>
      </c>
      <c r="B123" s="11" t="s">
        <v>127</v>
      </c>
      <c r="C123" s="2">
        <v>6</v>
      </c>
      <c r="D123" s="2">
        <v>2</v>
      </c>
      <c r="E123" s="2">
        <v>0</v>
      </c>
      <c r="F123" s="2">
        <v>0</v>
      </c>
      <c r="G123" s="2">
        <v>0</v>
      </c>
      <c r="H123" s="2">
        <v>0</v>
      </c>
      <c r="I123" s="2">
        <v>3</v>
      </c>
      <c r="J123" s="1">
        <f t="shared" si="1"/>
        <v>11</v>
      </c>
    </row>
    <row r="124" spans="1:10" s="1" customFormat="1" ht="18.75" customHeight="1" x14ac:dyDescent="0.35">
      <c r="A124" s="20">
        <v>12001</v>
      </c>
      <c r="B124" s="11" t="s">
        <v>128</v>
      </c>
      <c r="C124" s="2">
        <v>1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1">
        <f t="shared" si="1"/>
        <v>1</v>
      </c>
    </row>
    <row r="125" spans="1:10" s="1" customFormat="1" ht="18.75" customHeight="1" x14ac:dyDescent="0.35">
      <c r="A125" s="20">
        <v>12029</v>
      </c>
      <c r="B125" s="11" t="s">
        <v>129</v>
      </c>
      <c r="C125" s="2">
        <v>0</v>
      </c>
      <c r="D125" s="2">
        <v>0</v>
      </c>
      <c r="E125" s="2">
        <v>1</v>
      </c>
      <c r="F125" s="2">
        <v>0</v>
      </c>
      <c r="G125" s="2">
        <v>0</v>
      </c>
      <c r="H125" s="2">
        <v>0</v>
      </c>
      <c r="I125" s="2">
        <v>0</v>
      </c>
      <c r="J125" s="1">
        <f t="shared" si="1"/>
        <v>1</v>
      </c>
    </row>
    <row r="126" spans="1:10" s="1" customFormat="1" ht="18.75" customHeight="1" x14ac:dyDescent="0.35">
      <c r="A126" s="20">
        <v>12174</v>
      </c>
      <c r="B126" s="11" t="s">
        <v>130</v>
      </c>
      <c r="C126" s="2">
        <v>2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1">
        <f t="shared" si="1"/>
        <v>2</v>
      </c>
    </row>
    <row r="127" spans="1:10" s="1" customFormat="1" ht="18.75" customHeight="1" x14ac:dyDescent="0.35">
      <c r="A127" s="20">
        <v>12195</v>
      </c>
      <c r="B127" s="11" t="s">
        <v>131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1</v>
      </c>
      <c r="J127" s="1">
        <f t="shared" si="1"/>
        <v>1</v>
      </c>
    </row>
    <row r="128" spans="1:10" s="1" customFormat="1" ht="18.75" customHeight="1" x14ac:dyDescent="0.35">
      <c r="A128" s="20">
        <v>12197</v>
      </c>
      <c r="B128" s="11" t="s">
        <v>132</v>
      </c>
      <c r="C128" s="2">
        <v>5</v>
      </c>
      <c r="D128" s="2">
        <v>0</v>
      </c>
      <c r="E128" s="2">
        <v>0</v>
      </c>
      <c r="F128" s="2">
        <v>1</v>
      </c>
      <c r="G128" s="2">
        <v>0</v>
      </c>
      <c r="H128" s="2">
        <v>0</v>
      </c>
      <c r="I128" s="2">
        <v>1</v>
      </c>
      <c r="J128" s="1">
        <f t="shared" si="1"/>
        <v>7</v>
      </c>
    </row>
    <row r="129" spans="1:10" s="1" customFormat="1" ht="18.75" customHeight="1" x14ac:dyDescent="0.35">
      <c r="A129" s="20">
        <v>12200</v>
      </c>
      <c r="B129" s="11" t="s">
        <v>133</v>
      </c>
      <c r="C129" s="2">
        <v>2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1</v>
      </c>
      <c r="J129" s="1">
        <f t="shared" si="1"/>
        <v>3</v>
      </c>
    </row>
    <row r="130" spans="1:10" s="1" customFormat="1" ht="18.75" customHeight="1" x14ac:dyDescent="0.35">
      <c r="A130" s="20">
        <v>12215</v>
      </c>
      <c r="B130" s="11" t="s">
        <v>134</v>
      </c>
      <c r="C130" s="2">
        <v>2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1">
        <f t="shared" si="1"/>
        <v>2</v>
      </c>
    </row>
    <row r="131" spans="1:10" s="1" customFormat="1" ht="18.75" customHeight="1" x14ac:dyDescent="0.35">
      <c r="A131" s="20">
        <v>12220</v>
      </c>
      <c r="B131" s="11" t="s">
        <v>135</v>
      </c>
      <c r="C131" s="2">
        <v>0</v>
      </c>
      <c r="D131" s="2">
        <v>1</v>
      </c>
      <c r="E131" s="2">
        <v>0</v>
      </c>
      <c r="F131" s="2">
        <v>1</v>
      </c>
      <c r="G131" s="2">
        <v>0</v>
      </c>
      <c r="H131" s="2">
        <v>0</v>
      </c>
      <c r="I131" s="2">
        <v>0</v>
      </c>
      <c r="J131" s="1">
        <f t="shared" si="1"/>
        <v>2</v>
      </c>
    </row>
    <row r="132" spans="1:10" s="1" customFormat="1" ht="18.75" customHeight="1" x14ac:dyDescent="0.35">
      <c r="A132" s="20">
        <v>12223</v>
      </c>
      <c r="B132" s="11" t="s">
        <v>136</v>
      </c>
      <c r="C132" s="2">
        <v>4</v>
      </c>
      <c r="D132" s="2">
        <v>0</v>
      </c>
      <c r="E132" s="2">
        <v>0</v>
      </c>
      <c r="F132" s="2">
        <v>1</v>
      </c>
      <c r="G132" s="2">
        <v>0</v>
      </c>
      <c r="H132" s="2">
        <v>0</v>
      </c>
      <c r="I132" s="2">
        <v>0</v>
      </c>
      <c r="J132" s="1">
        <f t="shared" si="1"/>
        <v>5</v>
      </c>
    </row>
    <row r="133" spans="1:10" s="1" customFormat="1" ht="18.75" customHeight="1" x14ac:dyDescent="0.35">
      <c r="A133" s="20">
        <v>12225</v>
      </c>
      <c r="B133" s="11" t="s">
        <v>137</v>
      </c>
      <c r="C133" s="2">
        <v>0</v>
      </c>
      <c r="D133" s="2">
        <v>0</v>
      </c>
      <c r="E133" s="2">
        <v>0</v>
      </c>
      <c r="F133" s="2">
        <v>548</v>
      </c>
      <c r="G133" s="2">
        <v>0</v>
      </c>
      <c r="H133" s="2">
        <v>0</v>
      </c>
      <c r="I133" s="2">
        <v>0</v>
      </c>
      <c r="J133" s="1">
        <f t="shared" si="1"/>
        <v>548</v>
      </c>
    </row>
    <row r="134" spans="1:10" s="1" customFormat="1" ht="18.75" customHeight="1" x14ac:dyDescent="0.35">
      <c r="A134" s="20">
        <v>12226</v>
      </c>
      <c r="B134" s="11" t="s">
        <v>138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5</v>
      </c>
      <c r="J134" s="1">
        <f t="shared" si="1"/>
        <v>5</v>
      </c>
    </row>
    <row r="135" spans="1:10" s="1" customFormat="1" ht="18.75" customHeight="1" x14ac:dyDescent="0.35">
      <c r="A135" s="20">
        <v>12230</v>
      </c>
      <c r="B135" s="11" t="s">
        <v>139</v>
      </c>
      <c r="C135" s="2">
        <v>0</v>
      </c>
      <c r="D135" s="2">
        <v>1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1">
        <f t="shared" si="1"/>
        <v>1</v>
      </c>
    </row>
    <row r="136" spans="1:10" s="1" customFormat="1" ht="18.75" customHeight="1" x14ac:dyDescent="0.35">
      <c r="A136" s="20">
        <v>12245</v>
      </c>
      <c r="B136" s="11" t="s">
        <v>140</v>
      </c>
      <c r="C136" s="2">
        <v>0</v>
      </c>
      <c r="D136" s="2">
        <v>1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1">
        <f t="shared" si="1"/>
        <v>1</v>
      </c>
    </row>
    <row r="137" spans="1:10" s="1" customFormat="1" ht="18.75" customHeight="1" x14ac:dyDescent="0.35">
      <c r="A137" s="20">
        <v>12270</v>
      </c>
      <c r="B137" s="11" t="s">
        <v>141</v>
      </c>
      <c r="C137" s="2">
        <v>0</v>
      </c>
      <c r="D137" s="2">
        <v>1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1">
        <f t="shared" si="1"/>
        <v>1</v>
      </c>
    </row>
    <row r="138" spans="1:10" s="1" customFormat="1" ht="18.75" customHeight="1" x14ac:dyDescent="0.35">
      <c r="A138" s="20">
        <v>12360</v>
      </c>
      <c r="B138" s="11" t="s">
        <v>142</v>
      </c>
      <c r="C138" s="2">
        <v>23</v>
      </c>
      <c r="D138" s="2">
        <v>15</v>
      </c>
      <c r="E138" s="2">
        <v>0</v>
      </c>
      <c r="F138" s="2">
        <v>1</v>
      </c>
      <c r="G138" s="2">
        <v>0</v>
      </c>
      <c r="H138" s="2">
        <v>0</v>
      </c>
      <c r="I138" s="2">
        <v>0</v>
      </c>
      <c r="J138" s="1">
        <f t="shared" si="1"/>
        <v>39</v>
      </c>
    </row>
    <row r="139" spans="1:10" s="1" customFormat="1" ht="18.75" customHeight="1" x14ac:dyDescent="0.35">
      <c r="A139" s="20">
        <v>12723</v>
      </c>
      <c r="B139" s="11" t="s">
        <v>143</v>
      </c>
      <c r="C139" s="2">
        <v>1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1">
        <f t="shared" si="1"/>
        <v>1</v>
      </c>
    </row>
    <row r="140" spans="1:10" s="1" customFormat="1" ht="18.75" customHeight="1" x14ac:dyDescent="0.35">
      <c r="A140" s="20">
        <v>12901</v>
      </c>
      <c r="B140" s="11" t="s">
        <v>144</v>
      </c>
      <c r="C140" s="2">
        <v>1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1">
        <f t="shared" ref="J140:J203" si="2">+SUM(C140:I140)</f>
        <v>1</v>
      </c>
    </row>
    <row r="141" spans="1:10" s="1" customFormat="1" ht="18.75" customHeight="1" x14ac:dyDescent="0.35">
      <c r="A141" s="20">
        <v>12904</v>
      </c>
      <c r="B141" s="11" t="s">
        <v>145</v>
      </c>
      <c r="C141" s="2">
        <v>1</v>
      </c>
      <c r="D141" s="2">
        <v>0</v>
      </c>
      <c r="E141" s="2">
        <v>0</v>
      </c>
      <c r="F141" s="2">
        <v>1</v>
      </c>
      <c r="G141" s="2">
        <v>0</v>
      </c>
      <c r="H141" s="2">
        <v>0</v>
      </c>
      <c r="I141" s="2">
        <v>1</v>
      </c>
      <c r="J141" s="1">
        <f t="shared" si="2"/>
        <v>3</v>
      </c>
    </row>
    <row r="142" spans="1:10" s="1" customFormat="1" ht="18.75" customHeight="1" x14ac:dyDescent="0.35">
      <c r="A142" s="20">
        <v>12905</v>
      </c>
      <c r="B142" s="11" t="s">
        <v>146</v>
      </c>
      <c r="C142" s="2">
        <v>2</v>
      </c>
      <c r="D142" s="2">
        <v>0</v>
      </c>
      <c r="E142" s="2">
        <v>0</v>
      </c>
      <c r="F142" s="2">
        <v>1</v>
      </c>
      <c r="G142" s="2">
        <v>12</v>
      </c>
      <c r="H142" s="2">
        <v>0</v>
      </c>
      <c r="I142" s="2">
        <v>0</v>
      </c>
      <c r="J142" s="1">
        <f t="shared" si="2"/>
        <v>15</v>
      </c>
    </row>
    <row r="143" spans="1:10" s="1" customFormat="1" ht="18.75" customHeight="1" x14ac:dyDescent="0.35">
      <c r="A143" s="20">
        <v>12907</v>
      </c>
      <c r="B143" s="11" t="s">
        <v>69</v>
      </c>
      <c r="C143" s="2">
        <v>11</v>
      </c>
      <c r="D143" s="2">
        <v>0</v>
      </c>
      <c r="E143" s="2">
        <v>0</v>
      </c>
      <c r="F143" s="2">
        <v>2</v>
      </c>
      <c r="G143" s="2">
        <v>0</v>
      </c>
      <c r="H143" s="2">
        <v>0</v>
      </c>
      <c r="I143" s="2">
        <v>0</v>
      </c>
      <c r="J143" s="1">
        <f t="shared" si="2"/>
        <v>13</v>
      </c>
    </row>
    <row r="144" spans="1:10" s="1" customFormat="1" ht="18.75" customHeight="1" x14ac:dyDescent="0.35">
      <c r="A144" s="20">
        <v>12908</v>
      </c>
      <c r="B144" s="11" t="s">
        <v>147</v>
      </c>
      <c r="C144" s="2">
        <v>4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1">
        <f t="shared" si="2"/>
        <v>4</v>
      </c>
    </row>
    <row r="145" spans="1:10" s="1" customFormat="1" ht="18.75" customHeight="1" x14ac:dyDescent="0.35">
      <c r="A145" s="20">
        <v>12909</v>
      </c>
      <c r="B145" s="11" t="s">
        <v>148</v>
      </c>
      <c r="C145" s="2">
        <v>3</v>
      </c>
      <c r="D145" s="2">
        <v>2</v>
      </c>
      <c r="E145" s="2">
        <v>0</v>
      </c>
      <c r="F145" s="2">
        <v>0</v>
      </c>
      <c r="G145" s="2">
        <v>0</v>
      </c>
      <c r="H145" s="2">
        <v>1</v>
      </c>
      <c r="I145" s="2">
        <v>0</v>
      </c>
      <c r="J145" s="1">
        <f t="shared" si="2"/>
        <v>6</v>
      </c>
    </row>
    <row r="146" spans="1:10" s="1" customFormat="1" ht="18.75" customHeight="1" x14ac:dyDescent="0.35">
      <c r="A146" s="20">
        <v>12910</v>
      </c>
      <c r="B146" s="11" t="s">
        <v>149</v>
      </c>
      <c r="C146" s="2">
        <v>11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1">
        <f t="shared" si="2"/>
        <v>11</v>
      </c>
    </row>
    <row r="147" spans="1:10" s="1" customFormat="1" ht="18.75" customHeight="1" x14ac:dyDescent="0.35">
      <c r="A147" s="20">
        <v>12911</v>
      </c>
      <c r="B147" s="11" t="s">
        <v>150</v>
      </c>
      <c r="C147" s="2">
        <v>9</v>
      </c>
      <c r="D147" s="2">
        <v>0</v>
      </c>
      <c r="E147" s="2">
        <v>0</v>
      </c>
      <c r="F147" s="2">
        <v>3</v>
      </c>
      <c r="G147" s="2">
        <v>0</v>
      </c>
      <c r="H147" s="2">
        <v>0</v>
      </c>
      <c r="I147" s="2">
        <v>1</v>
      </c>
      <c r="J147" s="1">
        <f t="shared" si="2"/>
        <v>13</v>
      </c>
    </row>
    <row r="148" spans="1:10" s="1" customFormat="1" ht="18.75" customHeight="1" x14ac:dyDescent="0.35">
      <c r="A148" s="20">
        <v>12912</v>
      </c>
      <c r="B148" s="11" t="s">
        <v>151</v>
      </c>
      <c r="C148" s="2">
        <v>3</v>
      </c>
      <c r="D148" s="2">
        <v>1</v>
      </c>
      <c r="E148" s="2">
        <v>0</v>
      </c>
      <c r="F148" s="2">
        <v>1</v>
      </c>
      <c r="G148" s="2">
        <v>0</v>
      </c>
      <c r="H148" s="2">
        <v>0</v>
      </c>
      <c r="I148" s="2">
        <v>0</v>
      </c>
      <c r="J148" s="1">
        <f t="shared" si="2"/>
        <v>5</v>
      </c>
    </row>
    <row r="149" spans="1:10" s="1" customFormat="1" ht="18.75" customHeight="1" x14ac:dyDescent="0.35">
      <c r="A149" s="20">
        <v>12913</v>
      </c>
      <c r="B149" s="11" t="s">
        <v>152</v>
      </c>
      <c r="C149" s="2">
        <v>16</v>
      </c>
      <c r="D149" s="2">
        <v>1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1">
        <f t="shared" si="2"/>
        <v>17</v>
      </c>
    </row>
    <row r="150" spans="1:10" s="1" customFormat="1" ht="18.75" customHeight="1" x14ac:dyDescent="0.35">
      <c r="A150" s="20">
        <v>12914</v>
      </c>
      <c r="B150" s="11" t="s">
        <v>153</v>
      </c>
      <c r="C150" s="2">
        <v>2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1</v>
      </c>
      <c r="J150" s="1">
        <f t="shared" si="2"/>
        <v>3</v>
      </c>
    </row>
    <row r="151" spans="1:10" s="1" customFormat="1" ht="18.75" customHeight="1" x14ac:dyDescent="0.35">
      <c r="A151" s="20">
        <v>12915</v>
      </c>
      <c r="B151" s="11" t="s">
        <v>154</v>
      </c>
      <c r="C151" s="2">
        <v>66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1">
        <f t="shared" si="2"/>
        <v>66</v>
      </c>
    </row>
    <row r="152" spans="1:10" s="1" customFormat="1" ht="18.75" customHeight="1" x14ac:dyDescent="0.35">
      <c r="A152" s="20">
        <v>12916</v>
      </c>
      <c r="B152" s="11" t="s">
        <v>155</v>
      </c>
      <c r="C152" s="2">
        <v>4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1">
        <f t="shared" si="2"/>
        <v>4</v>
      </c>
    </row>
    <row r="153" spans="1:10" s="1" customFormat="1" ht="18.75" customHeight="1" x14ac:dyDescent="0.35">
      <c r="A153" s="20">
        <v>12917</v>
      </c>
      <c r="B153" s="11" t="s">
        <v>156</v>
      </c>
      <c r="C153" s="2">
        <v>9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1">
        <f t="shared" si="2"/>
        <v>9</v>
      </c>
    </row>
    <row r="154" spans="1:10" s="1" customFormat="1" ht="18.75" customHeight="1" x14ac:dyDescent="0.35">
      <c r="A154" s="20">
        <v>12919</v>
      </c>
      <c r="B154" s="11" t="s">
        <v>157</v>
      </c>
      <c r="C154" s="2">
        <v>0</v>
      </c>
      <c r="D154" s="2">
        <v>0</v>
      </c>
      <c r="E154" s="2">
        <v>0</v>
      </c>
      <c r="F154" s="2">
        <v>3</v>
      </c>
      <c r="G154" s="2">
        <v>0</v>
      </c>
      <c r="H154" s="2">
        <v>0</v>
      </c>
      <c r="I154" s="2">
        <v>0</v>
      </c>
      <c r="J154" s="1">
        <f t="shared" si="2"/>
        <v>3</v>
      </c>
    </row>
    <row r="155" spans="1:10" s="1" customFormat="1" ht="18.75" customHeight="1" x14ac:dyDescent="0.35">
      <c r="A155" s="20">
        <v>12920</v>
      </c>
      <c r="B155" s="11" t="s">
        <v>158</v>
      </c>
      <c r="C155" s="2">
        <v>101</v>
      </c>
      <c r="D155" s="2">
        <v>2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1">
        <f t="shared" si="2"/>
        <v>103</v>
      </c>
    </row>
    <row r="156" spans="1:10" s="1" customFormat="1" ht="18.75" customHeight="1" x14ac:dyDescent="0.35">
      <c r="A156" s="20">
        <v>12921</v>
      </c>
      <c r="B156" s="11" t="s">
        <v>159</v>
      </c>
      <c r="C156" s="2">
        <v>30</v>
      </c>
      <c r="D156" s="2">
        <v>2</v>
      </c>
      <c r="E156" s="2">
        <v>0</v>
      </c>
      <c r="F156" s="2">
        <v>0</v>
      </c>
      <c r="G156" s="2">
        <v>0</v>
      </c>
      <c r="H156" s="2">
        <v>0</v>
      </c>
      <c r="I156" s="2">
        <v>29</v>
      </c>
      <c r="J156" s="1">
        <f t="shared" si="2"/>
        <v>61</v>
      </c>
    </row>
    <row r="157" spans="1:10" s="1" customFormat="1" ht="18.75" customHeight="1" x14ac:dyDescent="0.35">
      <c r="A157" s="20">
        <v>12922</v>
      </c>
      <c r="B157" s="11" t="s">
        <v>160</v>
      </c>
      <c r="C157" s="2">
        <v>2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1">
        <f t="shared" si="2"/>
        <v>2</v>
      </c>
    </row>
    <row r="158" spans="1:10" s="1" customFormat="1" ht="18.75" customHeight="1" x14ac:dyDescent="0.35">
      <c r="A158" s="20">
        <v>12924</v>
      </c>
      <c r="B158" s="11" t="s">
        <v>161</v>
      </c>
      <c r="C158" s="2">
        <v>4</v>
      </c>
      <c r="D158" s="2">
        <v>1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1">
        <f t="shared" si="2"/>
        <v>5</v>
      </c>
    </row>
    <row r="159" spans="1:10" s="1" customFormat="1" ht="18.75" customHeight="1" x14ac:dyDescent="0.35">
      <c r="A159" s="20">
        <v>12926</v>
      </c>
      <c r="B159" s="11" t="s">
        <v>162</v>
      </c>
      <c r="C159" s="2">
        <v>2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1">
        <f t="shared" si="2"/>
        <v>2</v>
      </c>
    </row>
    <row r="160" spans="1:10" s="1" customFormat="1" ht="18.75" customHeight="1" x14ac:dyDescent="0.35">
      <c r="A160" s="20">
        <v>12927</v>
      </c>
      <c r="B160" s="11" t="s">
        <v>163</v>
      </c>
      <c r="C160" s="2">
        <v>11</v>
      </c>
      <c r="D160" s="2">
        <v>0</v>
      </c>
      <c r="E160" s="2">
        <v>0</v>
      </c>
      <c r="F160" s="2">
        <v>19</v>
      </c>
      <c r="G160" s="2">
        <v>0</v>
      </c>
      <c r="H160" s="2">
        <v>0</v>
      </c>
      <c r="I160" s="2">
        <v>0</v>
      </c>
      <c r="J160" s="1">
        <f t="shared" si="2"/>
        <v>30</v>
      </c>
    </row>
    <row r="161" spans="1:11" s="1" customFormat="1" ht="18.75" customHeight="1" x14ac:dyDescent="0.35">
      <c r="A161" s="20">
        <v>12928</v>
      </c>
      <c r="B161" s="11" t="s">
        <v>164</v>
      </c>
      <c r="C161" s="2">
        <v>3</v>
      </c>
      <c r="D161" s="2">
        <v>0</v>
      </c>
      <c r="E161" s="2">
        <v>0</v>
      </c>
      <c r="F161" s="2">
        <v>3</v>
      </c>
      <c r="G161" s="2">
        <v>0</v>
      </c>
      <c r="H161" s="2">
        <v>0</v>
      </c>
      <c r="I161" s="2">
        <v>1</v>
      </c>
      <c r="J161" s="1">
        <f t="shared" si="2"/>
        <v>7</v>
      </c>
    </row>
    <row r="162" spans="1:11" s="1" customFormat="1" ht="18.75" customHeight="1" x14ac:dyDescent="0.35">
      <c r="A162" s="20">
        <v>12929</v>
      </c>
      <c r="B162" s="11" t="s">
        <v>165</v>
      </c>
      <c r="C162" s="2">
        <v>5</v>
      </c>
      <c r="D162" s="2">
        <v>0</v>
      </c>
      <c r="E162" s="2">
        <v>0</v>
      </c>
      <c r="F162" s="2">
        <v>4</v>
      </c>
      <c r="G162" s="2">
        <v>0</v>
      </c>
      <c r="H162" s="2">
        <v>0</v>
      </c>
      <c r="I162" s="2">
        <v>0</v>
      </c>
      <c r="J162" s="1">
        <f t="shared" si="2"/>
        <v>9</v>
      </c>
    </row>
    <row r="163" spans="1:11" s="1" customFormat="1" ht="18.75" customHeight="1" x14ac:dyDescent="0.35">
      <c r="A163" s="20">
        <v>12930</v>
      </c>
      <c r="B163" s="11" t="s">
        <v>166</v>
      </c>
      <c r="C163" s="2">
        <v>18803</v>
      </c>
      <c r="D163" s="2">
        <v>72</v>
      </c>
      <c r="E163" s="2">
        <v>0</v>
      </c>
      <c r="F163" s="2">
        <v>607</v>
      </c>
      <c r="G163" s="2">
        <v>26</v>
      </c>
      <c r="H163" s="2">
        <v>123</v>
      </c>
      <c r="I163" s="2">
        <v>102</v>
      </c>
      <c r="J163" s="1">
        <f t="shared" si="2"/>
        <v>19733</v>
      </c>
    </row>
    <row r="164" spans="1:11" s="1" customFormat="1" ht="18.75" customHeight="1" x14ac:dyDescent="0.35">
      <c r="A164" s="20">
        <v>13148</v>
      </c>
      <c r="B164" s="11" t="s">
        <v>167</v>
      </c>
      <c r="C164" s="2">
        <v>0</v>
      </c>
      <c r="D164" s="2">
        <v>10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1">
        <f t="shared" si="2"/>
        <v>10</v>
      </c>
    </row>
    <row r="165" spans="1:11" s="1" customFormat="1" ht="18.75" customHeight="1" x14ac:dyDescent="0.35">
      <c r="A165" s="20">
        <v>13248</v>
      </c>
      <c r="B165" s="11" t="s">
        <v>168</v>
      </c>
      <c r="C165" s="2">
        <v>2</v>
      </c>
      <c r="D165" s="2">
        <v>1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1">
        <f t="shared" si="2"/>
        <v>3</v>
      </c>
    </row>
    <row r="166" spans="1:11" s="1" customFormat="1" ht="18.75" customHeight="1" x14ac:dyDescent="0.35">
      <c r="A166" s="20">
        <v>13348</v>
      </c>
      <c r="B166" s="11" t="s">
        <v>169</v>
      </c>
      <c r="C166" s="2">
        <v>0</v>
      </c>
      <c r="D166" s="2">
        <v>1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1">
        <f t="shared" si="2"/>
        <v>1</v>
      </c>
    </row>
    <row r="167" spans="1:11" s="1" customFormat="1" ht="18.75" customHeight="1" x14ac:dyDescent="0.35">
      <c r="A167" s="20">
        <v>13500</v>
      </c>
      <c r="B167" s="11" t="s">
        <v>83</v>
      </c>
      <c r="C167" s="2">
        <v>0</v>
      </c>
      <c r="D167" s="2">
        <v>5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1">
        <f t="shared" si="2"/>
        <v>5</v>
      </c>
    </row>
    <row r="168" spans="1:11" s="1" customFormat="1" ht="18.75" customHeight="1" x14ac:dyDescent="0.35">
      <c r="A168" s="20">
        <v>13601</v>
      </c>
      <c r="B168" s="11" t="s">
        <v>170</v>
      </c>
      <c r="C168" s="2">
        <v>1</v>
      </c>
      <c r="D168" s="2">
        <v>4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1">
        <f t="shared" si="2"/>
        <v>5</v>
      </c>
    </row>
    <row r="169" spans="1:11" s="3" customFormat="1" ht="18.75" customHeight="1" x14ac:dyDescent="0.35">
      <c r="A169" s="20">
        <v>13783</v>
      </c>
      <c r="B169" s="11" t="s">
        <v>171</v>
      </c>
      <c r="C169" s="2">
        <v>0</v>
      </c>
      <c r="D169" s="2">
        <v>2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1">
        <f t="shared" si="2"/>
        <v>2</v>
      </c>
      <c r="K169" s="1"/>
    </row>
    <row r="170" spans="1:11" s="1" customFormat="1" ht="18.75" customHeight="1" x14ac:dyDescent="0.35">
      <c r="A170" s="20">
        <v>13851</v>
      </c>
      <c r="B170" s="11" t="s">
        <v>172</v>
      </c>
      <c r="C170" s="1">
        <v>0</v>
      </c>
      <c r="D170" s="1">
        <v>1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f t="shared" si="2"/>
        <v>1</v>
      </c>
    </row>
    <row r="171" spans="1:11" x14ac:dyDescent="0.35">
      <c r="A171" s="20">
        <v>13951</v>
      </c>
      <c r="B171" s="11" t="s">
        <v>173</v>
      </c>
      <c r="C171" s="9">
        <v>0</v>
      </c>
      <c r="D171" s="9">
        <v>1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1">
        <f t="shared" si="2"/>
        <v>1</v>
      </c>
      <c r="K171" s="1"/>
    </row>
    <row r="172" spans="1:11" x14ac:dyDescent="0.35">
      <c r="A172" s="20">
        <v>13953</v>
      </c>
      <c r="B172" s="11" t="s">
        <v>174</v>
      </c>
      <c r="C172" s="9">
        <v>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1">
        <f t="shared" si="2"/>
        <v>1</v>
      </c>
      <c r="K172" s="1"/>
    </row>
    <row r="173" spans="1:11" x14ac:dyDescent="0.35">
      <c r="A173" s="20">
        <v>13956</v>
      </c>
      <c r="B173" s="11" t="s">
        <v>175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1</v>
      </c>
      <c r="J173" s="1">
        <f t="shared" si="2"/>
        <v>1</v>
      </c>
      <c r="K173" s="1"/>
    </row>
    <row r="174" spans="1:11" x14ac:dyDescent="0.35">
      <c r="A174" s="20">
        <v>14006</v>
      </c>
      <c r="B174" s="11" t="s">
        <v>176</v>
      </c>
      <c r="C174" s="9">
        <v>0</v>
      </c>
      <c r="D174" s="9">
        <v>2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1">
        <f t="shared" si="2"/>
        <v>2</v>
      </c>
      <c r="K174" s="1"/>
    </row>
    <row r="175" spans="1:11" x14ac:dyDescent="0.35">
      <c r="A175" s="20">
        <v>14030</v>
      </c>
      <c r="B175" s="11" t="s">
        <v>177</v>
      </c>
      <c r="C175" s="9">
        <v>5</v>
      </c>
      <c r="D175" s="9">
        <v>13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1">
        <f t="shared" si="2"/>
        <v>18</v>
      </c>
      <c r="K175" s="1"/>
    </row>
    <row r="176" spans="1:11" x14ac:dyDescent="0.35">
      <c r="A176" s="20">
        <v>15075</v>
      </c>
      <c r="B176" s="11" t="s">
        <v>178</v>
      </c>
      <c r="C176" s="9">
        <v>62</v>
      </c>
      <c r="D176" s="9">
        <v>6</v>
      </c>
      <c r="E176" s="9">
        <v>0</v>
      </c>
      <c r="F176" s="9">
        <v>2</v>
      </c>
      <c r="G176" s="9">
        <v>0</v>
      </c>
      <c r="H176" s="9">
        <v>3</v>
      </c>
      <c r="I176" s="9">
        <v>0</v>
      </c>
      <c r="J176" s="1">
        <f t="shared" si="2"/>
        <v>73</v>
      </c>
      <c r="K176" s="1"/>
    </row>
    <row r="177" spans="1:11" x14ac:dyDescent="0.35">
      <c r="A177" s="20">
        <v>15105</v>
      </c>
      <c r="B177" s="11" t="s">
        <v>179</v>
      </c>
      <c r="C177" s="9">
        <v>49</v>
      </c>
      <c r="D177" s="9">
        <v>140</v>
      </c>
      <c r="E177" s="9">
        <v>0</v>
      </c>
      <c r="F177" s="9">
        <v>0</v>
      </c>
      <c r="G177" s="9">
        <v>0</v>
      </c>
      <c r="H177" s="9">
        <v>0</v>
      </c>
      <c r="I177" s="9">
        <v>1</v>
      </c>
      <c r="J177" s="1">
        <f t="shared" si="2"/>
        <v>190</v>
      </c>
      <c r="K177" s="1"/>
    </row>
    <row r="178" spans="1:11" x14ac:dyDescent="0.35">
      <c r="A178" s="20">
        <v>15625</v>
      </c>
      <c r="B178" s="11" t="s">
        <v>180</v>
      </c>
      <c r="C178" s="9">
        <v>0</v>
      </c>
      <c r="D178" s="9">
        <v>0</v>
      </c>
      <c r="E178" s="9">
        <v>0</v>
      </c>
      <c r="F178" s="9">
        <v>1</v>
      </c>
      <c r="G178" s="9">
        <v>0</v>
      </c>
      <c r="H178" s="9">
        <v>0</v>
      </c>
      <c r="I178" s="9">
        <v>9</v>
      </c>
      <c r="J178" s="1">
        <f t="shared" si="2"/>
        <v>10</v>
      </c>
      <c r="K178" s="1"/>
    </row>
    <row r="179" spans="1:11" x14ac:dyDescent="0.35">
      <c r="A179" s="20">
        <v>15981</v>
      </c>
      <c r="B179" s="11" t="s">
        <v>181</v>
      </c>
      <c r="C179" s="9">
        <v>5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1">
        <f t="shared" si="2"/>
        <v>5</v>
      </c>
      <c r="K179" s="1"/>
    </row>
    <row r="180" spans="1:11" x14ac:dyDescent="0.35">
      <c r="A180" s="20">
        <v>16000</v>
      </c>
      <c r="B180" s="11" t="s">
        <v>182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3</v>
      </c>
      <c r="J180" s="1">
        <f t="shared" si="2"/>
        <v>3</v>
      </c>
      <c r="K180" s="1"/>
    </row>
    <row r="181" spans="1:11" x14ac:dyDescent="0.35">
      <c r="A181" s="20">
        <v>16110</v>
      </c>
      <c r="B181" s="11" t="s">
        <v>183</v>
      </c>
      <c r="C181" s="9">
        <v>79</v>
      </c>
      <c r="D181" s="9">
        <v>22</v>
      </c>
      <c r="E181" s="9">
        <v>1</v>
      </c>
      <c r="F181" s="9">
        <v>1</v>
      </c>
      <c r="G181" s="9">
        <v>0</v>
      </c>
      <c r="H181" s="9">
        <v>0</v>
      </c>
      <c r="I181" s="9">
        <v>0</v>
      </c>
      <c r="J181" s="1">
        <f t="shared" si="2"/>
        <v>103</v>
      </c>
      <c r="K181" s="1"/>
    </row>
    <row r="182" spans="1:11" x14ac:dyDescent="0.35">
      <c r="A182" s="20">
        <v>16155</v>
      </c>
      <c r="B182" s="11" t="s">
        <v>184</v>
      </c>
      <c r="C182" s="9">
        <v>0</v>
      </c>
      <c r="D182" s="9">
        <v>1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1">
        <f t="shared" si="2"/>
        <v>1</v>
      </c>
      <c r="K182" s="1"/>
    </row>
    <row r="183" spans="1:11" x14ac:dyDescent="0.35">
      <c r="A183" s="20">
        <v>16465</v>
      </c>
      <c r="B183" s="11" t="s">
        <v>185</v>
      </c>
      <c r="C183" s="9">
        <v>299</v>
      </c>
      <c r="D183" s="9">
        <v>93</v>
      </c>
      <c r="E183" s="9">
        <v>0</v>
      </c>
      <c r="F183" s="9">
        <v>16</v>
      </c>
      <c r="G183" s="9">
        <v>1</v>
      </c>
      <c r="H183" s="9">
        <v>0</v>
      </c>
      <c r="I183" s="9">
        <v>2</v>
      </c>
      <c r="J183" s="1">
        <f t="shared" si="2"/>
        <v>411</v>
      </c>
      <c r="K183" s="1"/>
    </row>
    <row r="184" spans="1:11" x14ac:dyDescent="0.35">
      <c r="A184" s="20">
        <v>17007</v>
      </c>
      <c r="B184" s="11" t="s">
        <v>186</v>
      </c>
      <c r="C184" s="9">
        <v>0</v>
      </c>
      <c r="D184" s="9">
        <v>2</v>
      </c>
      <c r="E184" s="9">
        <v>0</v>
      </c>
      <c r="F184" s="9">
        <v>0</v>
      </c>
      <c r="G184" s="9">
        <v>0</v>
      </c>
      <c r="H184" s="9">
        <v>0</v>
      </c>
      <c r="I184" s="9">
        <v>1</v>
      </c>
      <c r="J184" s="1">
        <f t="shared" si="2"/>
        <v>3</v>
      </c>
      <c r="K184" s="1"/>
    </row>
    <row r="185" spans="1:11" x14ac:dyDescent="0.35">
      <c r="A185" s="20">
        <v>18000</v>
      </c>
      <c r="B185" s="11" t="s">
        <v>187</v>
      </c>
      <c r="C185" s="9">
        <v>0</v>
      </c>
      <c r="D185" s="9">
        <v>2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1">
        <f t="shared" si="2"/>
        <v>2</v>
      </c>
      <c r="K185" s="1"/>
    </row>
    <row r="186" spans="1:11" x14ac:dyDescent="0.35">
      <c r="A186" s="20">
        <v>18004</v>
      </c>
      <c r="B186" s="11" t="s">
        <v>188</v>
      </c>
      <c r="C186" s="9">
        <v>0</v>
      </c>
      <c r="D186" s="9">
        <v>3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1">
        <f t="shared" si="2"/>
        <v>3</v>
      </c>
      <c r="K186" s="1"/>
    </row>
    <row r="187" spans="1:11" x14ac:dyDescent="0.35">
      <c r="A187" s="20">
        <v>18045</v>
      </c>
      <c r="B187" s="11" t="s">
        <v>189</v>
      </c>
      <c r="C187" s="9">
        <v>0</v>
      </c>
      <c r="D187" s="9">
        <v>2</v>
      </c>
      <c r="E187" s="9">
        <v>0</v>
      </c>
      <c r="F187" s="9">
        <v>1</v>
      </c>
      <c r="G187" s="9">
        <v>0</v>
      </c>
      <c r="H187" s="9">
        <v>0</v>
      </c>
      <c r="I187" s="9">
        <v>0</v>
      </c>
      <c r="J187" s="1">
        <f t="shared" si="2"/>
        <v>3</v>
      </c>
      <c r="K187" s="1"/>
    </row>
    <row r="188" spans="1:11" x14ac:dyDescent="0.35">
      <c r="A188" s="20">
        <v>18046</v>
      </c>
      <c r="B188" s="11" t="s">
        <v>190</v>
      </c>
      <c r="C188" s="9">
        <v>0</v>
      </c>
      <c r="D188" s="9">
        <v>0</v>
      </c>
      <c r="E188" s="9">
        <v>0</v>
      </c>
      <c r="F188" s="9">
        <v>2</v>
      </c>
      <c r="G188" s="9">
        <v>0</v>
      </c>
      <c r="H188" s="9">
        <v>0</v>
      </c>
      <c r="I188" s="9">
        <v>0</v>
      </c>
      <c r="J188" s="1">
        <f t="shared" si="2"/>
        <v>2</v>
      </c>
      <c r="K188" s="1"/>
    </row>
    <row r="189" spans="1:11" x14ac:dyDescent="0.35">
      <c r="A189" s="20">
        <v>18474</v>
      </c>
      <c r="B189" s="11" t="s">
        <v>191</v>
      </c>
      <c r="C189" s="9">
        <v>96</v>
      </c>
      <c r="D189" s="9">
        <v>78</v>
      </c>
      <c r="E189" s="9">
        <v>0</v>
      </c>
      <c r="F189" s="9">
        <v>1</v>
      </c>
      <c r="G189" s="9">
        <v>0</v>
      </c>
      <c r="H189" s="9">
        <v>0</v>
      </c>
      <c r="I189" s="9">
        <v>0</v>
      </c>
      <c r="J189" s="1">
        <f t="shared" si="2"/>
        <v>175</v>
      </c>
      <c r="K189" s="1"/>
    </row>
    <row r="190" spans="1:11" x14ac:dyDescent="0.35">
      <c r="A190" s="20">
        <v>18476</v>
      </c>
      <c r="B190" s="11" t="s">
        <v>192</v>
      </c>
      <c r="C190" s="9">
        <v>11</v>
      </c>
      <c r="D190" s="9">
        <v>7</v>
      </c>
      <c r="E190" s="9">
        <v>0</v>
      </c>
      <c r="F190" s="9">
        <v>16</v>
      </c>
      <c r="G190" s="9">
        <v>0</v>
      </c>
      <c r="H190" s="9">
        <v>0</v>
      </c>
      <c r="I190" s="9">
        <v>1</v>
      </c>
      <c r="J190" s="1">
        <f t="shared" si="2"/>
        <v>35</v>
      </c>
      <c r="K190" s="1"/>
    </row>
    <row r="191" spans="1:11" x14ac:dyDescent="0.35">
      <c r="A191" s="20">
        <v>20184</v>
      </c>
      <c r="B191" s="11" t="s">
        <v>193</v>
      </c>
      <c r="C191" s="9">
        <v>0</v>
      </c>
      <c r="D191" s="9">
        <v>1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1">
        <f t="shared" si="2"/>
        <v>1</v>
      </c>
      <c r="K191" s="1"/>
    </row>
    <row r="192" spans="1:11" x14ac:dyDescent="0.35">
      <c r="A192" s="20">
        <v>20410</v>
      </c>
      <c r="B192" s="11" t="s">
        <v>194</v>
      </c>
      <c r="C192" s="9">
        <v>7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1">
        <f t="shared" si="2"/>
        <v>7</v>
      </c>
      <c r="K192" s="1"/>
    </row>
    <row r="193" spans="1:11" x14ac:dyDescent="0.35">
      <c r="A193" s="20">
        <v>20601</v>
      </c>
      <c r="B193" s="11" t="s">
        <v>195</v>
      </c>
      <c r="C193" s="9">
        <v>26</v>
      </c>
      <c r="D193" s="9">
        <v>4</v>
      </c>
      <c r="E193" s="9">
        <v>0</v>
      </c>
      <c r="F193" s="9">
        <v>1</v>
      </c>
      <c r="G193" s="9">
        <v>0</v>
      </c>
      <c r="H193" s="9">
        <v>0</v>
      </c>
      <c r="I193" s="9">
        <v>0</v>
      </c>
      <c r="J193" s="1">
        <f t="shared" si="2"/>
        <v>31</v>
      </c>
      <c r="K193" s="1"/>
    </row>
    <row r="194" spans="1:11" x14ac:dyDescent="0.35">
      <c r="A194" s="20">
        <v>20953</v>
      </c>
      <c r="B194" s="11" t="s">
        <v>196</v>
      </c>
      <c r="C194" s="9">
        <v>0</v>
      </c>
      <c r="D194" s="9">
        <v>1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1">
        <f t="shared" si="2"/>
        <v>1</v>
      </c>
      <c r="K194" s="1"/>
    </row>
    <row r="195" spans="1:11" x14ac:dyDescent="0.35">
      <c r="A195" s="20">
        <v>21625</v>
      </c>
      <c r="B195" s="11" t="s">
        <v>197</v>
      </c>
      <c r="C195" s="9">
        <v>0</v>
      </c>
      <c r="D195" s="9">
        <v>1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1">
        <f t="shared" si="2"/>
        <v>1</v>
      </c>
      <c r="K195" s="1"/>
    </row>
    <row r="196" spans="1:11" x14ac:dyDescent="0.35">
      <c r="A196" s="20">
        <v>21940</v>
      </c>
      <c r="B196" s="11" t="s">
        <v>198</v>
      </c>
      <c r="C196" s="9">
        <v>1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1">
        <f t="shared" si="2"/>
        <v>1</v>
      </c>
      <c r="K196" s="1"/>
    </row>
    <row r="197" spans="1:11" x14ac:dyDescent="0.35">
      <c r="A197" s="20">
        <v>22100</v>
      </c>
      <c r="B197" s="11" t="s">
        <v>199</v>
      </c>
      <c r="C197" s="9">
        <v>0</v>
      </c>
      <c r="D197" s="9">
        <v>409</v>
      </c>
      <c r="E197" s="9">
        <v>266</v>
      </c>
      <c r="F197" s="9">
        <v>0</v>
      </c>
      <c r="G197" s="9">
        <v>0</v>
      </c>
      <c r="H197" s="9">
        <v>0</v>
      </c>
      <c r="I197" s="9">
        <v>0</v>
      </c>
      <c r="J197" s="1">
        <f t="shared" si="2"/>
        <v>675</v>
      </c>
      <c r="K197" s="1"/>
    </row>
    <row r="198" spans="1:11" x14ac:dyDescent="0.35">
      <c r="A198" s="20">
        <v>22600</v>
      </c>
      <c r="B198" s="11" t="s">
        <v>200</v>
      </c>
      <c r="C198" s="9">
        <v>0</v>
      </c>
      <c r="D198" s="9">
        <v>80</v>
      </c>
      <c r="E198" s="9">
        <v>0</v>
      </c>
      <c r="F198" s="9">
        <v>0</v>
      </c>
      <c r="G198" s="9">
        <v>0</v>
      </c>
      <c r="H198" s="9">
        <v>0</v>
      </c>
      <c r="I198" s="9">
        <v>1</v>
      </c>
      <c r="J198" s="1">
        <f t="shared" si="2"/>
        <v>81</v>
      </c>
      <c r="K198" s="1"/>
    </row>
    <row r="199" spans="1:11" x14ac:dyDescent="0.35">
      <c r="A199" s="20">
        <v>22951</v>
      </c>
      <c r="B199" s="11" t="s">
        <v>201</v>
      </c>
      <c r="C199" s="9">
        <v>1</v>
      </c>
      <c r="D199" s="9">
        <v>0</v>
      </c>
      <c r="E199" s="9">
        <v>0</v>
      </c>
      <c r="F199" s="9">
        <v>2</v>
      </c>
      <c r="G199" s="9">
        <v>0</v>
      </c>
      <c r="H199" s="9">
        <v>0</v>
      </c>
      <c r="I199" s="9">
        <v>0</v>
      </c>
      <c r="J199" s="1">
        <f t="shared" si="2"/>
        <v>3</v>
      </c>
      <c r="K199" s="1"/>
    </row>
    <row r="200" spans="1:11" x14ac:dyDescent="0.35">
      <c r="A200" s="20">
        <v>23000</v>
      </c>
      <c r="B200" s="11" t="s">
        <v>202</v>
      </c>
      <c r="C200" s="9">
        <v>0</v>
      </c>
      <c r="D200" s="9">
        <v>1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1">
        <f t="shared" si="2"/>
        <v>1</v>
      </c>
      <c r="K200" s="1"/>
    </row>
    <row r="201" spans="1:11" x14ac:dyDescent="0.35">
      <c r="A201" s="20">
        <v>24500</v>
      </c>
      <c r="B201" s="11" t="s">
        <v>83</v>
      </c>
      <c r="C201" s="9">
        <v>1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1">
        <f t="shared" si="2"/>
        <v>1</v>
      </c>
      <c r="K201" s="1"/>
    </row>
    <row r="202" spans="1:11" x14ac:dyDescent="0.35">
      <c r="A202" s="20">
        <v>24601</v>
      </c>
      <c r="B202" s="11" t="s">
        <v>203</v>
      </c>
      <c r="C202" s="9">
        <v>0</v>
      </c>
      <c r="D202" s="9">
        <v>1</v>
      </c>
      <c r="E202" s="9">
        <v>0</v>
      </c>
      <c r="F202" s="9">
        <v>0</v>
      </c>
      <c r="G202" s="9">
        <v>1</v>
      </c>
      <c r="H202" s="9">
        <v>0</v>
      </c>
      <c r="I202" s="9">
        <v>0</v>
      </c>
      <c r="J202" s="1">
        <f t="shared" si="2"/>
        <v>2</v>
      </c>
      <c r="K202" s="1"/>
    </row>
    <row r="203" spans="1:11" x14ac:dyDescent="0.35">
      <c r="A203" s="20">
        <v>24723</v>
      </c>
      <c r="B203" s="11" t="s">
        <v>204</v>
      </c>
      <c r="C203" s="9">
        <v>2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1">
        <f t="shared" si="2"/>
        <v>2</v>
      </c>
      <c r="K203" s="1"/>
    </row>
    <row r="204" spans="1:11" x14ac:dyDescent="0.35">
      <c r="A204" s="20">
        <v>25000</v>
      </c>
      <c r="B204" s="11" t="s">
        <v>205</v>
      </c>
      <c r="C204" s="9">
        <v>3</v>
      </c>
      <c r="D204" s="9">
        <v>4</v>
      </c>
      <c r="E204" s="9">
        <v>0</v>
      </c>
      <c r="F204" s="9">
        <v>0</v>
      </c>
      <c r="G204" s="9">
        <v>0</v>
      </c>
      <c r="H204" s="9">
        <v>0</v>
      </c>
      <c r="I204" s="9">
        <v>1</v>
      </c>
      <c r="J204" s="1">
        <f t="shared" ref="J204:J230" si="3">+SUM(C204:I204)</f>
        <v>8</v>
      </c>
      <c r="K204" s="1"/>
    </row>
    <row r="205" spans="1:11" x14ac:dyDescent="0.35">
      <c r="A205" s="20">
        <v>25723</v>
      </c>
      <c r="B205" s="11" t="s">
        <v>206</v>
      </c>
      <c r="C205" s="9">
        <v>0</v>
      </c>
      <c r="D205" s="9">
        <v>1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1">
        <f t="shared" si="3"/>
        <v>1</v>
      </c>
      <c r="K205" s="1"/>
    </row>
    <row r="206" spans="1:11" x14ac:dyDescent="0.35">
      <c r="A206" s="20">
        <v>28000</v>
      </c>
      <c r="B206" s="11" t="s">
        <v>207</v>
      </c>
      <c r="C206" s="9">
        <v>34</v>
      </c>
      <c r="D206" s="9">
        <v>4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1">
        <f t="shared" si="3"/>
        <v>38</v>
      </c>
      <c r="K206" s="1"/>
    </row>
    <row r="207" spans="1:11" x14ac:dyDescent="0.35">
      <c r="A207" s="20">
        <v>29601</v>
      </c>
      <c r="B207" s="11" t="s">
        <v>208</v>
      </c>
      <c r="C207" s="9">
        <v>0</v>
      </c>
      <c r="D207" s="9">
        <v>0</v>
      </c>
      <c r="E207" s="9">
        <v>0</v>
      </c>
      <c r="F207" s="9">
        <v>1</v>
      </c>
      <c r="G207" s="9">
        <v>0</v>
      </c>
      <c r="H207" s="9">
        <v>0</v>
      </c>
      <c r="I207" s="9">
        <v>0</v>
      </c>
      <c r="J207" s="1">
        <f t="shared" si="3"/>
        <v>1</v>
      </c>
      <c r="K207" s="1"/>
    </row>
    <row r="208" spans="1:11" x14ac:dyDescent="0.35">
      <c r="A208" s="20">
        <v>30004</v>
      </c>
      <c r="B208" s="11" t="s">
        <v>209</v>
      </c>
      <c r="C208" s="9">
        <v>39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7</v>
      </c>
      <c r="J208" s="1">
        <f t="shared" si="3"/>
        <v>46</v>
      </c>
      <c r="K208" s="1"/>
    </row>
    <row r="209" spans="1:11" x14ac:dyDescent="0.35">
      <c r="A209" s="20">
        <v>30013</v>
      </c>
      <c r="B209" s="11" t="s">
        <v>210</v>
      </c>
      <c r="C209" s="9">
        <v>61</v>
      </c>
      <c r="D209" s="9">
        <v>13</v>
      </c>
      <c r="E209" s="9">
        <v>0</v>
      </c>
      <c r="F209" s="9">
        <v>40</v>
      </c>
      <c r="G209" s="9">
        <v>0</v>
      </c>
      <c r="H209" s="9">
        <v>0</v>
      </c>
      <c r="I209" s="9">
        <v>7</v>
      </c>
      <c r="J209" s="1">
        <f t="shared" si="3"/>
        <v>121</v>
      </c>
      <c r="K209" s="1"/>
    </row>
    <row r="210" spans="1:11" x14ac:dyDescent="0.35">
      <c r="A210" s="20">
        <v>30028</v>
      </c>
      <c r="B210" s="11" t="s">
        <v>211</v>
      </c>
      <c r="C210" s="9">
        <v>201</v>
      </c>
      <c r="D210" s="9">
        <v>1556</v>
      </c>
      <c r="E210" s="9">
        <v>0</v>
      </c>
      <c r="F210" s="9">
        <v>1</v>
      </c>
      <c r="G210" s="9">
        <v>1</v>
      </c>
      <c r="H210" s="9">
        <v>0</v>
      </c>
      <c r="I210" s="9">
        <v>11</v>
      </c>
      <c r="J210" s="1">
        <f t="shared" si="3"/>
        <v>1770</v>
      </c>
      <c r="K210" s="1"/>
    </row>
    <row r="211" spans="1:11" x14ac:dyDescent="0.35">
      <c r="A211" s="20">
        <v>30080</v>
      </c>
      <c r="B211" s="11" t="s">
        <v>212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2</v>
      </c>
      <c r="J211" s="1">
        <f t="shared" si="3"/>
        <v>2</v>
      </c>
      <c r="K211" s="1"/>
    </row>
    <row r="212" spans="1:11" x14ac:dyDescent="0.35">
      <c r="A212" s="20">
        <v>30105</v>
      </c>
      <c r="B212" s="11" t="s">
        <v>213</v>
      </c>
      <c r="C212" s="9">
        <v>39</v>
      </c>
      <c r="D212" s="9">
        <v>12</v>
      </c>
      <c r="E212" s="9">
        <v>0</v>
      </c>
      <c r="F212" s="9">
        <v>6</v>
      </c>
      <c r="G212" s="9">
        <v>0</v>
      </c>
      <c r="H212" s="9">
        <v>0</v>
      </c>
      <c r="I212" s="9">
        <v>27</v>
      </c>
      <c r="J212" s="1">
        <f t="shared" si="3"/>
        <v>84</v>
      </c>
      <c r="K212" s="1"/>
    </row>
    <row r="213" spans="1:11" x14ac:dyDescent="0.35">
      <c r="A213" s="20">
        <v>30121</v>
      </c>
      <c r="B213" s="11" t="s">
        <v>214</v>
      </c>
      <c r="C213" s="9">
        <v>34</v>
      </c>
      <c r="D213" s="9">
        <v>24</v>
      </c>
      <c r="E213" s="9">
        <v>0</v>
      </c>
      <c r="F213" s="9">
        <v>12</v>
      </c>
      <c r="G213" s="9">
        <v>0</v>
      </c>
      <c r="H213" s="9">
        <v>0</v>
      </c>
      <c r="I213" s="9">
        <v>1</v>
      </c>
      <c r="J213" s="1">
        <f t="shared" si="3"/>
        <v>71</v>
      </c>
      <c r="K213" s="1"/>
    </row>
    <row r="214" spans="1:11" x14ac:dyDescent="0.35">
      <c r="A214" s="20">
        <v>30123</v>
      </c>
      <c r="B214" s="11" t="s">
        <v>215</v>
      </c>
      <c r="C214" s="9">
        <v>125</v>
      </c>
      <c r="D214" s="9">
        <v>5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1">
        <f t="shared" si="3"/>
        <v>130</v>
      </c>
      <c r="K214" s="1"/>
    </row>
    <row r="215" spans="1:11" x14ac:dyDescent="0.35">
      <c r="A215" s="20">
        <v>30150</v>
      </c>
      <c r="B215" s="11" t="s">
        <v>216</v>
      </c>
      <c r="C215" s="9">
        <v>12</v>
      </c>
      <c r="D215" s="9">
        <v>1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1">
        <f t="shared" si="3"/>
        <v>13</v>
      </c>
      <c r="K215" s="1"/>
    </row>
    <row r="216" spans="1:11" x14ac:dyDescent="0.35">
      <c r="A216" s="20">
        <v>30186</v>
      </c>
      <c r="B216" s="11" t="s">
        <v>217</v>
      </c>
      <c r="C216" s="9">
        <v>9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1</v>
      </c>
      <c r="J216" s="1">
        <f t="shared" si="3"/>
        <v>10</v>
      </c>
      <c r="K216" s="1"/>
    </row>
    <row r="217" spans="1:11" x14ac:dyDescent="0.35">
      <c r="A217" s="20">
        <v>30192</v>
      </c>
      <c r="B217" s="11" t="s">
        <v>218</v>
      </c>
      <c r="C217" s="9">
        <v>24</v>
      </c>
      <c r="D217" s="9">
        <v>1</v>
      </c>
      <c r="E217" s="9">
        <v>0</v>
      </c>
      <c r="F217" s="9">
        <v>2</v>
      </c>
      <c r="G217" s="9">
        <v>0</v>
      </c>
      <c r="H217" s="9">
        <v>0</v>
      </c>
      <c r="I217" s="9">
        <v>1</v>
      </c>
      <c r="J217" s="1">
        <f t="shared" si="3"/>
        <v>28</v>
      </c>
      <c r="K217" s="1"/>
    </row>
    <row r="218" spans="1:11" x14ac:dyDescent="0.35">
      <c r="A218" s="20">
        <v>30320</v>
      </c>
      <c r="B218" s="11" t="s">
        <v>219</v>
      </c>
      <c r="C218" s="9">
        <v>13</v>
      </c>
      <c r="D218" s="9">
        <v>2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1">
        <f t="shared" si="3"/>
        <v>15</v>
      </c>
      <c r="K218" s="1"/>
    </row>
    <row r="219" spans="1:11" x14ac:dyDescent="0.35">
      <c r="A219" s="20">
        <v>30400</v>
      </c>
      <c r="B219" s="11" t="s">
        <v>220</v>
      </c>
      <c r="C219" s="9">
        <v>0</v>
      </c>
      <c r="D219" s="9">
        <v>0</v>
      </c>
      <c r="E219" s="9">
        <v>0</v>
      </c>
      <c r="F219" s="9">
        <v>1</v>
      </c>
      <c r="G219" s="9">
        <v>0</v>
      </c>
      <c r="H219" s="9">
        <v>0</v>
      </c>
      <c r="I219" s="9">
        <v>0</v>
      </c>
      <c r="J219" s="1">
        <f t="shared" si="3"/>
        <v>1</v>
      </c>
      <c r="K219" s="1"/>
    </row>
    <row r="220" spans="1:11" x14ac:dyDescent="0.35">
      <c r="A220" s="20">
        <v>30404</v>
      </c>
      <c r="B220" s="11" t="s">
        <v>221</v>
      </c>
      <c r="C220" s="9">
        <v>1</v>
      </c>
      <c r="D220" s="9">
        <v>3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1">
        <f t="shared" si="3"/>
        <v>4</v>
      </c>
      <c r="K220" s="1"/>
    </row>
    <row r="221" spans="1:11" x14ac:dyDescent="0.35">
      <c r="A221" s="20">
        <v>30406</v>
      </c>
      <c r="B221" s="11" t="s">
        <v>222</v>
      </c>
      <c r="C221" s="9">
        <v>2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1">
        <f t="shared" si="3"/>
        <v>2</v>
      </c>
      <c r="K221" s="1"/>
    </row>
    <row r="222" spans="1:11" x14ac:dyDescent="0.35">
      <c r="A222" s="20">
        <v>30413</v>
      </c>
      <c r="B222" s="11" t="s">
        <v>223</v>
      </c>
      <c r="C222" s="9">
        <v>1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1">
        <f t="shared" si="3"/>
        <v>1</v>
      </c>
      <c r="K222" s="1"/>
    </row>
    <row r="223" spans="1:11" x14ac:dyDescent="0.35">
      <c r="A223" s="20">
        <v>30601</v>
      </c>
      <c r="B223" s="11" t="s">
        <v>224</v>
      </c>
      <c r="C223" s="9">
        <v>2620</v>
      </c>
      <c r="D223" s="9">
        <v>277</v>
      </c>
      <c r="E223" s="9">
        <v>0</v>
      </c>
      <c r="F223" s="9">
        <v>410</v>
      </c>
      <c r="G223" s="9">
        <v>0</v>
      </c>
      <c r="H223" s="9">
        <v>0</v>
      </c>
      <c r="I223" s="9">
        <v>12</v>
      </c>
      <c r="J223" s="1">
        <f t="shared" si="3"/>
        <v>3319</v>
      </c>
      <c r="K223" s="1"/>
    </row>
    <row r="224" spans="1:11" x14ac:dyDescent="0.35">
      <c r="A224" s="20">
        <v>30625</v>
      </c>
      <c r="B224" s="11" t="s">
        <v>225</v>
      </c>
      <c r="C224" s="9">
        <v>672</v>
      </c>
      <c r="D224" s="9">
        <v>162</v>
      </c>
      <c r="E224" s="9">
        <v>0</v>
      </c>
      <c r="F224" s="9">
        <v>156</v>
      </c>
      <c r="G224" s="9">
        <v>1</v>
      </c>
      <c r="H224" s="9">
        <v>0</v>
      </c>
      <c r="I224" s="9">
        <v>8</v>
      </c>
      <c r="J224" s="1">
        <f t="shared" si="3"/>
        <v>999</v>
      </c>
      <c r="K224" s="1"/>
    </row>
    <row r="225" spans="1:11" x14ac:dyDescent="0.35">
      <c r="A225" s="20">
        <v>30940</v>
      </c>
      <c r="B225" s="11" t="s">
        <v>226</v>
      </c>
      <c r="C225" s="9">
        <v>308</v>
      </c>
      <c r="D225" s="9">
        <v>42</v>
      </c>
      <c r="E225" s="9">
        <v>0</v>
      </c>
      <c r="F225" s="9">
        <v>0</v>
      </c>
      <c r="G225" s="9">
        <v>0</v>
      </c>
      <c r="H225" s="9">
        <v>0</v>
      </c>
      <c r="I225" s="9">
        <v>2</v>
      </c>
      <c r="J225" s="1">
        <f t="shared" si="3"/>
        <v>352</v>
      </c>
      <c r="K225" s="1"/>
    </row>
    <row r="226" spans="1:11" x14ac:dyDescent="0.35">
      <c r="A226" s="20">
        <v>30951</v>
      </c>
      <c r="B226" s="11" t="s">
        <v>227</v>
      </c>
      <c r="C226" s="9">
        <v>23</v>
      </c>
      <c r="D226" s="9">
        <v>7177</v>
      </c>
      <c r="E226" s="9">
        <v>6</v>
      </c>
      <c r="F226" s="9">
        <v>0</v>
      </c>
      <c r="G226" s="9">
        <v>0</v>
      </c>
      <c r="H226" s="9">
        <v>0</v>
      </c>
      <c r="I226" s="9">
        <v>12</v>
      </c>
      <c r="J226" s="1">
        <f t="shared" si="3"/>
        <v>7218</v>
      </c>
      <c r="K226" s="1"/>
    </row>
    <row r="227" spans="1:11" x14ac:dyDescent="0.35">
      <c r="A227" s="20">
        <v>30953</v>
      </c>
      <c r="B227" s="11" t="s">
        <v>228</v>
      </c>
      <c r="C227" s="9">
        <v>730</v>
      </c>
      <c r="D227" s="9">
        <v>86</v>
      </c>
      <c r="E227" s="9">
        <v>0</v>
      </c>
      <c r="F227" s="9">
        <v>93</v>
      </c>
      <c r="G227" s="9">
        <v>0</v>
      </c>
      <c r="H227" s="9">
        <v>0</v>
      </c>
      <c r="I227" s="9">
        <v>25</v>
      </c>
      <c r="J227" s="1">
        <f t="shared" si="3"/>
        <v>934</v>
      </c>
      <c r="K227" s="1"/>
    </row>
    <row r="228" spans="1:11" x14ac:dyDescent="0.35">
      <c r="A228" s="20">
        <v>32723</v>
      </c>
      <c r="B228" s="11" t="s">
        <v>229</v>
      </c>
      <c r="C228" s="9">
        <v>0</v>
      </c>
      <c r="D228" s="9">
        <v>0</v>
      </c>
      <c r="E228" s="9">
        <v>0</v>
      </c>
      <c r="F228" s="9">
        <v>1</v>
      </c>
      <c r="G228" s="9">
        <v>0</v>
      </c>
      <c r="H228" s="9">
        <v>0</v>
      </c>
      <c r="I228" s="9">
        <v>0</v>
      </c>
      <c r="J228" s="1">
        <f t="shared" si="3"/>
        <v>1</v>
      </c>
      <c r="K228" s="1"/>
    </row>
    <row r="229" spans="1:11" x14ac:dyDescent="0.35">
      <c r="A229" s="20">
        <v>38162</v>
      </c>
      <c r="B229" s="11" t="s">
        <v>230</v>
      </c>
      <c r="C229" s="9">
        <v>0</v>
      </c>
      <c r="D229" s="9">
        <v>0</v>
      </c>
      <c r="E229" s="9">
        <v>0</v>
      </c>
      <c r="F229" s="9">
        <v>2</v>
      </c>
      <c r="G229" s="9">
        <v>0</v>
      </c>
      <c r="H229" s="9">
        <v>0</v>
      </c>
      <c r="I229" s="9">
        <v>0</v>
      </c>
      <c r="J229" s="1">
        <f t="shared" si="3"/>
        <v>2</v>
      </c>
      <c r="K229" s="1"/>
    </row>
    <row r="230" spans="1:11" x14ac:dyDescent="0.35">
      <c r="A230" s="20">
        <v>89000</v>
      </c>
      <c r="B230" s="11" t="s">
        <v>231</v>
      </c>
      <c r="C230" s="9">
        <v>291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17</v>
      </c>
      <c r="J230" s="1">
        <f t="shared" si="3"/>
        <v>308</v>
      </c>
      <c r="K230" s="1"/>
    </row>
    <row r="231" spans="1:11" x14ac:dyDescent="0.35">
      <c r="A231" s="21"/>
      <c r="B231" s="19" t="s">
        <v>3</v>
      </c>
      <c r="C231" s="22">
        <f t="shared" ref="C231:J231" si="4">SUM(C11:C230)</f>
        <v>90876</v>
      </c>
      <c r="D231" s="22">
        <f t="shared" si="4"/>
        <v>17968</v>
      </c>
      <c r="E231" s="22">
        <f t="shared" si="4"/>
        <v>372</v>
      </c>
      <c r="F231" s="22">
        <f t="shared" si="4"/>
        <v>6053</v>
      </c>
      <c r="G231" s="22">
        <f t="shared" si="4"/>
        <v>84</v>
      </c>
      <c r="H231" s="22">
        <f t="shared" si="4"/>
        <v>155</v>
      </c>
      <c r="I231" s="22">
        <f t="shared" si="4"/>
        <v>22292</v>
      </c>
      <c r="J231" s="22">
        <f t="shared" si="4"/>
        <v>137800</v>
      </c>
      <c r="K231" s="1"/>
    </row>
    <row r="232" spans="1:11" x14ac:dyDescent="0.35">
      <c r="A232" s="18" t="s">
        <v>15</v>
      </c>
      <c r="B232" s="24"/>
      <c r="C232" s="25"/>
      <c r="D232" s="25"/>
      <c r="E232" s="25"/>
      <c r="F232" s="25"/>
      <c r="G232" s="25"/>
      <c r="H232" s="25"/>
      <c r="I232" s="25"/>
      <c r="J232" s="25"/>
      <c r="K232" s="1"/>
    </row>
    <row r="233" spans="1:11" x14ac:dyDescent="0.35">
      <c r="A233" s="18" t="s">
        <v>13</v>
      </c>
      <c r="K233" s="1"/>
    </row>
    <row r="234" spans="1:11" x14ac:dyDescent="0.35">
      <c r="A234" s="18" t="s">
        <v>14</v>
      </c>
      <c r="K234" s="1"/>
    </row>
    <row r="235" spans="1:11" x14ac:dyDescent="0.35">
      <c r="A235" s="18" t="s">
        <v>11</v>
      </c>
      <c r="K235" s="1"/>
    </row>
  </sheetData>
  <mergeCells count="1">
    <mergeCell ref="A8:I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85725</xdr:colOff>
                <xdr:row>10</xdr:row>
                <xdr:rowOff>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R. R. Rojas</cp:lastModifiedBy>
  <dcterms:created xsi:type="dcterms:W3CDTF">2019-04-04T16:57:40Z</dcterms:created>
  <dcterms:modified xsi:type="dcterms:W3CDTF">2021-04-15T03:16:29Z</dcterms:modified>
</cp:coreProperties>
</file>